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13_ncr:1_{01FFA9CF-D170-4385-91BD-4EB32230BC9D}" xr6:coauthVersionLast="36" xr6:coauthVersionMax="36" xr10:uidLastSave="{00000000-0000-0000-0000-000000000000}"/>
  <bookViews>
    <workbookView xWindow="0" yWindow="0" windowWidth="28800" windowHeight="12225" xr2:uid="{E2CFCC29-416A-4193-86D0-5DF8A23AF2F4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3" i="1" l="1"/>
  <c r="V173" i="1"/>
  <c r="U173" i="1"/>
  <c r="O173" i="1"/>
  <c r="N173" i="1"/>
  <c r="M173" i="1"/>
  <c r="K173" i="1"/>
  <c r="J173" i="1"/>
  <c r="I173" i="1"/>
  <c r="G173" i="1"/>
  <c r="F173" i="1"/>
  <c r="E173" i="1"/>
  <c r="X172" i="1"/>
  <c r="S172" i="1"/>
  <c r="R172" i="1"/>
  <c r="Q172" i="1"/>
  <c r="P172" i="1"/>
  <c r="L172" i="1"/>
  <c r="H172" i="1"/>
  <c r="X171" i="1"/>
  <c r="S171" i="1"/>
  <c r="R171" i="1"/>
  <c r="Q171" i="1"/>
  <c r="P171" i="1"/>
  <c r="L171" i="1"/>
  <c r="H171" i="1"/>
  <c r="AB170" i="1"/>
  <c r="X170" i="1"/>
  <c r="S170" i="1"/>
  <c r="R170" i="1"/>
  <c r="Q170" i="1"/>
  <c r="T170" i="1" s="1"/>
  <c r="P170" i="1"/>
  <c r="L170" i="1"/>
  <c r="H170" i="1"/>
  <c r="X169" i="1"/>
  <c r="S169" i="1"/>
  <c r="R169" i="1"/>
  <c r="Q169" i="1"/>
  <c r="P169" i="1"/>
  <c r="L169" i="1"/>
  <c r="H169" i="1"/>
  <c r="AB168" i="1"/>
  <c r="X168" i="1"/>
  <c r="S168" i="1"/>
  <c r="R168" i="1"/>
  <c r="Q168" i="1"/>
  <c r="P168" i="1"/>
  <c r="L168" i="1"/>
  <c r="H168" i="1"/>
  <c r="X167" i="1"/>
  <c r="S167" i="1"/>
  <c r="R167" i="1"/>
  <c r="Q167" i="1"/>
  <c r="P167" i="1"/>
  <c r="L167" i="1"/>
  <c r="H167" i="1"/>
  <c r="AB166" i="1"/>
  <c r="X166" i="1"/>
  <c r="S166" i="1"/>
  <c r="R166" i="1"/>
  <c r="Q166" i="1"/>
  <c r="P166" i="1"/>
  <c r="L166" i="1"/>
  <c r="H166" i="1"/>
  <c r="X165" i="1"/>
  <c r="S165" i="1"/>
  <c r="R165" i="1"/>
  <c r="Q165" i="1"/>
  <c r="P165" i="1"/>
  <c r="L165" i="1"/>
  <c r="H165" i="1"/>
  <c r="X164" i="1"/>
  <c r="S164" i="1"/>
  <c r="R164" i="1"/>
  <c r="Q164" i="1"/>
  <c r="P164" i="1"/>
  <c r="L164" i="1"/>
  <c r="H164" i="1"/>
  <c r="X163" i="1"/>
  <c r="S163" i="1"/>
  <c r="R163" i="1"/>
  <c r="Q163" i="1"/>
  <c r="P163" i="1"/>
  <c r="L163" i="1"/>
  <c r="H163" i="1"/>
  <c r="AB162" i="1"/>
  <c r="X162" i="1"/>
  <c r="S162" i="1"/>
  <c r="R162" i="1"/>
  <c r="Q162" i="1"/>
  <c r="P162" i="1"/>
  <c r="L162" i="1"/>
  <c r="H162" i="1"/>
  <c r="X161" i="1"/>
  <c r="S161" i="1"/>
  <c r="R161" i="1"/>
  <c r="Q161" i="1"/>
  <c r="P161" i="1"/>
  <c r="L161" i="1"/>
  <c r="H161" i="1"/>
  <c r="X160" i="1"/>
  <c r="S160" i="1"/>
  <c r="R160" i="1"/>
  <c r="Q160" i="1"/>
  <c r="P160" i="1"/>
  <c r="L160" i="1"/>
  <c r="H160" i="1"/>
  <c r="AB159" i="1"/>
  <c r="X159" i="1"/>
  <c r="S159" i="1"/>
  <c r="R159" i="1"/>
  <c r="Q159" i="1"/>
  <c r="T159" i="1" s="1"/>
  <c r="P159" i="1"/>
  <c r="L159" i="1"/>
  <c r="H159" i="1"/>
  <c r="AB158" i="1"/>
  <c r="X158" i="1"/>
  <c r="S158" i="1"/>
  <c r="R158" i="1"/>
  <c r="Q158" i="1"/>
  <c r="P158" i="1"/>
  <c r="L158" i="1"/>
  <c r="H158" i="1"/>
  <c r="AB157" i="1"/>
  <c r="X157" i="1"/>
  <c r="S157" i="1"/>
  <c r="R157" i="1"/>
  <c r="Q157" i="1"/>
  <c r="P157" i="1"/>
  <c r="L157" i="1"/>
  <c r="H157" i="1"/>
  <c r="X156" i="1"/>
  <c r="S156" i="1"/>
  <c r="R156" i="1"/>
  <c r="Q156" i="1"/>
  <c r="P156" i="1"/>
  <c r="L156" i="1"/>
  <c r="H156" i="1"/>
  <c r="X155" i="1"/>
  <c r="S155" i="1"/>
  <c r="R155" i="1"/>
  <c r="Q155" i="1"/>
  <c r="P155" i="1"/>
  <c r="L155" i="1"/>
  <c r="H155" i="1"/>
  <c r="AB154" i="1"/>
  <c r="X154" i="1"/>
  <c r="S154" i="1"/>
  <c r="R154" i="1"/>
  <c r="Q154" i="1"/>
  <c r="T154" i="1" s="1"/>
  <c r="P154" i="1"/>
  <c r="L154" i="1"/>
  <c r="H154" i="1"/>
  <c r="X153" i="1"/>
  <c r="S153" i="1"/>
  <c r="R153" i="1"/>
  <c r="Q153" i="1"/>
  <c r="P153" i="1"/>
  <c r="L153" i="1"/>
  <c r="H153" i="1"/>
  <c r="AB152" i="1"/>
  <c r="X152" i="1"/>
  <c r="S152" i="1"/>
  <c r="R152" i="1"/>
  <c r="Q152" i="1"/>
  <c r="P152" i="1"/>
  <c r="L152" i="1"/>
  <c r="H152" i="1"/>
  <c r="X151" i="1"/>
  <c r="S151" i="1"/>
  <c r="R151" i="1"/>
  <c r="Q151" i="1"/>
  <c r="P151" i="1"/>
  <c r="L151" i="1"/>
  <c r="H151" i="1"/>
  <c r="AB150" i="1"/>
  <c r="X150" i="1"/>
  <c r="S150" i="1"/>
  <c r="R150" i="1"/>
  <c r="Q150" i="1"/>
  <c r="P150" i="1"/>
  <c r="L150" i="1"/>
  <c r="H150" i="1"/>
  <c r="X149" i="1"/>
  <c r="S149" i="1"/>
  <c r="R149" i="1"/>
  <c r="Q149" i="1"/>
  <c r="P149" i="1"/>
  <c r="L149" i="1"/>
  <c r="H149" i="1"/>
  <c r="X148" i="1"/>
  <c r="S148" i="1"/>
  <c r="R148" i="1"/>
  <c r="Q148" i="1"/>
  <c r="P148" i="1"/>
  <c r="L148" i="1"/>
  <c r="H148" i="1"/>
  <c r="X147" i="1"/>
  <c r="S147" i="1"/>
  <c r="R147" i="1"/>
  <c r="Q147" i="1"/>
  <c r="P147" i="1"/>
  <c r="L147" i="1"/>
  <c r="H147" i="1"/>
  <c r="AB146" i="1"/>
  <c r="X146" i="1"/>
  <c r="S146" i="1"/>
  <c r="R146" i="1"/>
  <c r="Q146" i="1"/>
  <c r="P146" i="1"/>
  <c r="L146" i="1"/>
  <c r="H146" i="1"/>
  <c r="AB145" i="1"/>
  <c r="X145" i="1"/>
  <c r="S145" i="1"/>
  <c r="R145" i="1"/>
  <c r="Q145" i="1"/>
  <c r="P145" i="1"/>
  <c r="L145" i="1"/>
  <c r="H145" i="1"/>
  <c r="X144" i="1"/>
  <c r="S144" i="1"/>
  <c r="R144" i="1"/>
  <c r="Q144" i="1"/>
  <c r="P144" i="1"/>
  <c r="L144" i="1"/>
  <c r="H144" i="1"/>
  <c r="AB143" i="1"/>
  <c r="X143" i="1"/>
  <c r="S143" i="1"/>
  <c r="R143" i="1"/>
  <c r="Q143" i="1"/>
  <c r="T143" i="1" s="1"/>
  <c r="P143" i="1"/>
  <c r="L143" i="1"/>
  <c r="H143" i="1"/>
  <c r="AB142" i="1"/>
  <c r="X142" i="1"/>
  <c r="S142" i="1"/>
  <c r="R142" i="1"/>
  <c r="Q142" i="1"/>
  <c r="P142" i="1"/>
  <c r="L142" i="1"/>
  <c r="H142" i="1"/>
  <c r="X141" i="1"/>
  <c r="S141" i="1"/>
  <c r="R141" i="1"/>
  <c r="Q141" i="1"/>
  <c r="P141" i="1"/>
  <c r="L141" i="1"/>
  <c r="H141" i="1"/>
  <c r="X140" i="1"/>
  <c r="S140" i="1"/>
  <c r="R140" i="1"/>
  <c r="Q140" i="1"/>
  <c r="P140" i="1"/>
  <c r="L140" i="1"/>
  <c r="H140" i="1"/>
  <c r="X139" i="1"/>
  <c r="S139" i="1"/>
  <c r="R139" i="1"/>
  <c r="Q139" i="1"/>
  <c r="P139" i="1"/>
  <c r="L139" i="1"/>
  <c r="H139" i="1"/>
  <c r="AB138" i="1"/>
  <c r="X138" i="1"/>
  <c r="S138" i="1"/>
  <c r="R138" i="1"/>
  <c r="Q138" i="1"/>
  <c r="T138" i="1" s="1"/>
  <c r="P138" i="1"/>
  <c r="L138" i="1"/>
  <c r="H138" i="1"/>
  <c r="X137" i="1"/>
  <c r="S137" i="1"/>
  <c r="R137" i="1"/>
  <c r="Q137" i="1"/>
  <c r="P137" i="1"/>
  <c r="L137" i="1"/>
  <c r="H137" i="1"/>
  <c r="AB136" i="1"/>
  <c r="X136" i="1"/>
  <c r="S136" i="1"/>
  <c r="R136" i="1"/>
  <c r="Q136" i="1"/>
  <c r="P136" i="1"/>
  <c r="L136" i="1"/>
  <c r="H136" i="1"/>
  <c r="X135" i="1"/>
  <c r="S135" i="1"/>
  <c r="R135" i="1"/>
  <c r="Q135" i="1"/>
  <c r="P135" i="1"/>
  <c r="L135" i="1"/>
  <c r="H135" i="1"/>
  <c r="AB134" i="1"/>
  <c r="X134" i="1"/>
  <c r="S134" i="1"/>
  <c r="R134" i="1"/>
  <c r="Q134" i="1"/>
  <c r="P134" i="1"/>
  <c r="L134" i="1"/>
  <c r="H134" i="1"/>
  <c r="X133" i="1"/>
  <c r="S133" i="1"/>
  <c r="R133" i="1"/>
  <c r="Q133" i="1"/>
  <c r="P133" i="1"/>
  <c r="L133" i="1"/>
  <c r="H133" i="1"/>
  <c r="X132" i="1"/>
  <c r="S132" i="1"/>
  <c r="R132" i="1"/>
  <c r="Q132" i="1"/>
  <c r="P132" i="1"/>
  <c r="L132" i="1"/>
  <c r="H132" i="1"/>
  <c r="X131" i="1"/>
  <c r="S131" i="1"/>
  <c r="R131" i="1"/>
  <c r="Q131" i="1"/>
  <c r="P131" i="1"/>
  <c r="L131" i="1"/>
  <c r="H131" i="1"/>
  <c r="AB130" i="1"/>
  <c r="X130" i="1"/>
  <c r="S130" i="1"/>
  <c r="R130" i="1"/>
  <c r="Q130" i="1"/>
  <c r="P130" i="1"/>
  <c r="L130" i="1"/>
  <c r="H130" i="1"/>
  <c r="AB129" i="1"/>
  <c r="X129" i="1"/>
  <c r="S129" i="1"/>
  <c r="R129" i="1"/>
  <c r="Q129" i="1"/>
  <c r="P129" i="1"/>
  <c r="L129" i="1"/>
  <c r="H129" i="1"/>
  <c r="X128" i="1"/>
  <c r="S128" i="1"/>
  <c r="R128" i="1"/>
  <c r="Q128" i="1"/>
  <c r="P128" i="1"/>
  <c r="L128" i="1"/>
  <c r="H128" i="1"/>
  <c r="AB127" i="1"/>
  <c r="X127" i="1"/>
  <c r="S127" i="1"/>
  <c r="R127" i="1"/>
  <c r="Q127" i="1"/>
  <c r="T127" i="1" s="1"/>
  <c r="P127" i="1"/>
  <c r="L127" i="1"/>
  <c r="H127" i="1"/>
  <c r="AB126" i="1"/>
  <c r="X126" i="1"/>
  <c r="S126" i="1"/>
  <c r="R126" i="1"/>
  <c r="Q126" i="1"/>
  <c r="P126" i="1"/>
  <c r="L126" i="1"/>
  <c r="H126" i="1"/>
  <c r="X125" i="1"/>
  <c r="S125" i="1"/>
  <c r="R125" i="1"/>
  <c r="Q125" i="1"/>
  <c r="P125" i="1"/>
  <c r="L125" i="1"/>
  <c r="H125" i="1"/>
  <c r="X124" i="1"/>
  <c r="S124" i="1"/>
  <c r="R124" i="1"/>
  <c r="Q124" i="1"/>
  <c r="P124" i="1"/>
  <c r="L124" i="1"/>
  <c r="H124" i="1"/>
  <c r="X123" i="1"/>
  <c r="S123" i="1"/>
  <c r="R123" i="1"/>
  <c r="Q123" i="1"/>
  <c r="P123" i="1"/>
  <c r="L123" i="1"/>
  <c r="H123" i="1"/>
  <c r="AB122" i="1"/>
  <c r="X122" i="1"/>
  <c r="S122" i="1"/>
  <c r="R122" i="1"/>
  <c r="Q122" i="1"/>
  <c r="P122" i="1"/>
  <c r="L122" i="1"/>
  <c r="H122" i="1"/>
  <c r="X121" i="1"/>
  <c r="S121" i="1"/>
  <c r="R121" i="1"/>
  <c r="Q121" i="1"/>
  <c r="P121" i="1"/>
  <c r="L121" i="1"/>
  <c r="H121" i="1"/>
  <c r="AB120" i="1"/>
  <c r="X120" i="1"/>
  <c r="S120" i="1"/>
  <c r="R120" i="1"/>
  <c r="Q120" i="1"/>
  <c r="P120" i="1"/>
  <c r="L120" i="1"/>
  <c r="H120" i="1"/>
  <c r="X119" i="1"/>
  <c r="S119" i="1"/>
  <c r="R119" i="1"/>
  <c r="Q119" i="1"/>
  <c r="P119" i="1"/>
  <c r="L119" i="1"/>
  <c r="H119" i="1"/>
  <c r="AB118" i="1"/>
  <c r="X118" i="1"/>
  <c r="S118" i="1"/>
  <c r="R118" i="1"/>
  <c r="Q118" i="1"/>
  <c r="P118" i="1"/>
  <c r="L118" i="1"/>
  <c r="H118" i="1"/>
  <c r="X117" i="1"/>
  <c r="S117" i="1"/>
  <c r="R117" i="1"/>
  <c r="Q117" i="1"/>
  <c r="P117" i="1"/>
  <c r="L117" i="1"/>
  <c r="H117" i="1"/>
  <c r="X116" i="1"/>
  <c r="S116" i="1"/>
  <c r="R116" i="1"/>
  <c r="Q116" i="1"/>
  <c r="P116" i="1"/>
  <c r="L116" i="1"/>
  <c r="H116" i="1"/>
  <c r="X115" i="1"/>
  <c r="S115" i="1"/>
  <c r="R115" i="1"/>
  <c r="Q115" i="1"/>
  <c r="P115" i="1"/>
  <c r="L115" i="1"/>
  <c r="H115" i="1"/>
  <c r="X114" i="1"/>
  <c r="S114" i="1"/>
  <c r="R114" i="1"/>
  <c r="Q114" i="1"/>
  <c r="P114" i="1"/>
  <c r="L114" i="1"/>
  <c r="H114" i="1"/>
  <c r="AB113" i="1"/>
  <c r="X113" i="1"/>
  <c r="S113" i="1"/>
  <c r="R113" i="1"/>
  <c r="Q113" i="1"/>
  <c r="P113" i="1"/>
  <c r="L113" i="1"/>
  <c r="H113" i="1"/>
  <c r="X112" i="1"/>
  <c r="S112" i="1"/>
  <c r="R112" i="1"/>
  <c r="Q112" i="1"/>
  <c r="P112" i="1"/>
  <c r="L112" i="1"/>
  <c r="H112" i="1"/>
  <c r="AB111" i="1"/>
  <c r="X111" i="1"/>
  <c r="S111" i="1"/>
  <c r="R111" i="1"/>
  <c r="Q111" i="1"/>
  <c r="T111" i="1" s="1"/>
  <c r="P111" i="1"/>
  <c r="L111" i="1"/>
  <c r="H111" i="1"/>
  <c r="AB110" i="1"/>
  <c r="X110" i="1"/>
  <c r="S110" i="1"/>
  <c r="R110" i="1"/>
  <c r="Q110" i="1"/>
  <c r="P110" i="1"/>
  <c r="L110" i="1"/>
  <c r="H110" i="1"/>
  <c r="X109" i="1"/>
  <c r="S109" i="1"/>
  <c r="R109" i="1"/>
  <c r="Q109" i="1"/>
  <c r="P109" i="1"/>
  <c r="L109" i="1"/>
  <c r="H109" i="1"/>
  <c r="X108" i="1"/>
  <c r="S108" i="1"/>
  <c r="R108" i="1"/>
  <c r="Q108" i="1"/>
  <c r="P108" i="1"/>
  <c r="L108" i="1"/>
  <c r="H108" i="1"/>
  <c r="X107" i="1"/>
  <c r="S107" i="1"/>
  <c r="R107" i="1"/>
  <c r="Q107" i="1"/>
  <c r="P107" i="1"/>
  <c r="L107" i="1"/>
  <c r="H107" i="1"/>
  <c r="AB106" i="1"/>
  <c r="X106" i="1"/>
  <c r="S106" i="1"/>
  <c r="R106" i="1"/>
  <c r="Q106" i="1"/>
  <c r="T106" i="1" s="1"/>
  <c r="P106" i="1"/>
  <c r="L106" i="1"/>
  <c r="H106" i="1"/>
  <c r="AB105" i="1"/>
  <c r="X105" i="1"/>
  <c r="S105" i="1"/>
  <c r="R105" i="1"/>
  <c r="Q105" i="1"/>
  <c r="P105" i="1"/>
  <c r="L105" i="1"/>
  <c r="H105" i="1"/>
  <c r="AB104" i="1"/>
  <c r="X104" i="1"/>
  <c r="S104" i="1"/>
  <c r="R104" i="1"/>
  <c r="Q104" i="1"/>
  <c r="P104" i="1"/>
  <c r="L104" i="1"/>
  <c r="H104" i="1"/>
  <c r="X103" i="1"/>
  <c r="S103" i="1"/>
  <c r="R103" i="1"/>
  <c r="Q103" i="1"/>
  <c r="P103" i="1"/>
  <c r="L103" i="1"/>
  <c r="H103" i="1"/>
  <c r="AB102" i="1"/>
  <c r="X102" i="1"/>
  <c r="S102" i="1"/>
  <c r="R102" i="1"/>
  <c r="Q102" i="1"/>
  <c r="P102" i="1"/>
  <c r="L102" i="1"/>
  <c r="H102" i="1"/>
  <c r="X101" i="1"/>
  <c r="S101" i="1"/>
  <c r="R101" i="1"/>
  <c r="Q101" i="1"/>
  <c r="P101" i="1"/>
  <c r="L101" i="1"/>
  <c r="H101" i="1"/>
  <c r="X100" i="1"/>
  <c r="S100" i="1"/>
  <c r="R100" i="1"/>
  <c r="Q100" i="1"/>
  <c r="P100" i="1"/>
  <c r="L100" i="1"/>
  <c r="H100" i="1"/>
  <c r="X99" i="1"/>
  <c r="S99" i="1"/>
  <c r="R99" i="1"/>
  <c r="Q99" i="1"/>
  <c r="P99" i="1"/>
  <c r="L99" i="1"/>
  <c r="H99" i="1"/>
  <c r="X98" i="1"/>
  <c r="S98" i="1"/>
  <c r="R98" i="1"/>
  <c r="Q98" i="1"/>
  <c r="P98" i="1"/>
  <c r="L98" i="1"/>
  <c r="H98" i="1"/>
  <c r="X97" i="1"/>
  <c r="S97" i="1"/>
  <c r="R97" i="1"/>
  <c r="Q97" i="1"/>
  <c r="P97" i="1"/>
  <c r="L97" i="1"/>
  <c r="H97" i="1"/>
  <c r="AB96" i="1"/>
  <c r="X96" i="1"/>
  <c r="S96" i="1"/>
  <c r="R96" i="1"/>
  <c r="Q96" i="1"/>
  <c r="P96" i="1"/>
  <c r="L96" i="1"/>
  <c r="H96" i="1"/>
  <c r="AB95" i="1"/>
  <c r="X95" i="1"/>
  <c r="S95" i="1"/>
  <c r="R95" i="1"/>
  <c r="Q95" i="1"/>
  <c r="P95" i="1"/>
  <c r="L95" i="1"/>
  <c r="H95" i="1"/>
  <c r="X94" i="1"/>
  <c r="S94" i="1"/>
  <c r="R94" i="1"/>
  <c r="Q94" i="1"/>
  <c r="P94" i="1"/>
  <c r="L94" i="1"/>
  <c r="H94" i="1"/>
  <c r="X93" i="1"/>
  <c r="S93" i="1"/>
  <c r="R93" i="1"/>
  <c r="Q93" i="1"/>
  <c r="P93" i="1"/>
  <c r="L93" i="1"/>
  <c r="H93" i="1"/>
  <c r="X92" i="1"/>
  <c r="S92" i="1"/>
  <c r="R92" i="1"/>
  <c r="Q92" i="1"/>
  <c r="P92" i="1"/>
  <c r="L92" i="1"/>
  <c r="H92" i="1"/>
  <c r="X91" i="1"/>
  <c r="S91" i="1"/>
  <c r="R91" i="1"/>
  <c r="Q91" i="1"/>
  <c r="T91" i="1" s="1"/>
  <c r="P91" i="1"/>
  <c r="L91" i="1"/>
  <c r="H91" i="1"/>
  <c r="AB90" i="1"/>
  <c r="X90" i="1"/>
  <c r="T90" i="1"/>
  <c r="S90" i="1"/>
  <c r="R90" i="1"/>
  <c r="Q90" i="1"/>
  <c r="P90" i="1"/>
  <c r="L90" i="1"/>
  <c r="H90" i="1"/>
  <c r="X89" i="1"/>
  <c r="S89" i="1"/>
  <c r="R89" i="1"/>
  <c r="T89" i="1" s="1"/>
  <c r="Q89" i="1"/>
  <c r="P89" i="1"/>
  <c r="L89" i="1"/>
  <c r="H89" i="1"/>
  <c r="X88" i="1"/>
  <c r="S88" i="1"/>
  <c r="R88" i="1"/>
  <c r="Q88" i="1"/>
  <c r="P88" i="1"/>
  <c r="L88" i="1"/>
  <c r="H88" i="1"/>
  <c r="X87" i="1"/>
  <c r="S87" i="1"/>
  <c r="R87" i="1"/>
  <c r="Q87" i="1"/>
  <c r="P87" i="1"/>
  <c r="L87" i="1"/>
  <c r="H87" i="1"/>
  <c r="X86" i="1"/>
  <c r="S86" i="1"/>
  <c r="R86" i="1"/>
  <c r="Q86" i="1"/>
  <c r="T86" i="1" s="1"/>
  <c r="P86" i="1"/>
  <c r="L86" i="1"/>
  <c r="H86" i="1"/>
  <c r="X85" i="1"/>
  <c r="S85" i="1"/>
  <c r="R85" i="1"/>
  <c r="Q85" i="1"/>
  <c r="P85" i="1"/>
  <c r="L85" i="1"/>
  <c r="H85" i="1"/>
  <c r="X84" i="1"/>
  <c r="S84" i="1"/>
  <c r="R84" i="1"/>
  <c r="Q84" i="1"/>
  <c r="T84" i="1" s="1"/>
  <c r="P84" i="1"/>
  <c r="L84" i="1"/>
  <c r="H84" i="1"/>
  <c r="X83" i="1"/>
  <c r="S83" i="1"/>
  <c r="R83" i="1"/>
  <c r="Q83" i="1"/>
  <c r="P83" i="1"/>
  <c r="L83" i="1"/>
  <c r="H83" i="1"/>
  <c r="X82" i="1"/>
  <c r="S82" i="1"/>
  <c r="R82" i="1"/>
  <c r="T82" i="1" s="1"/>
  <c r="Q82" i="1"/>
  <c r="P82" i="1"/>
  <c r="L82" i="1"/>
  <c r="H82" i="1"/>
  <c r="X81" i="1"/>
  <c r="S81" i="1"/>
  <c r="R81" i="1"/>
  <c r="T81" i="1" s="1"/>
  <c r="Q81" i="1"/>
  <c r="P81" i="1"/>
  <c r="L81" i="1"/>
  <c r="H81" i="1"/>
  <c r="X80" i="1"/>
  <c r="S80" i="1"/>
  <c r="R80" i="1"/>
  <c r="T80" i="1" s="1"/>
  <c r="Q80" i="1"/>
  <c r="P80" i="1"/>
  <c r="L80" i="1"/>
  <c r="H80" i="1"/>
  <c r="X79" i="1"/>
  <c r="S79" i="1"/>
  <c r="R79" i="1"/>
  <c r="Q79" i="1"/>
  <c r="P79" i="1"/>
  <c r="L79" i="1"/>
  <c r="H79" i="1"/>
  <c r="X78" i="1"/>
  <c r="S78" i="1"/>
  <c r="R78" i="1"/>
  <c r="Q78" i="1"/>
  <c r="T78" i="1" s="1"/>
  <c r="P78" i="1"/>
  <c r="L78" i="1"/>
  <c r="H78" i="1"/>
  <c r="X77" i="1"/>
  <c r="S77" i="1"/>
  <c r="R77" i="1"/>
  <c r="Q77" i="1"/>
  <c r="T77" i="1" s="1"/>
  <c r="P77" i="1"/>
  <c r="L77" i="1"/>
  <c r="H77" i="1"/>
  <c r="X76" i="1"/>
  <c r="S76" i="1"/>
  <c r="R76" i="1"/>
  <c r="Q76" i="1"/>
  <c r="P76" i="1"/>
  <c r="L76" i="1"/>
  <c r="H76" i="1"/>
  <c r="X75" i="1"/>
  <c r="S75" i="1"/>
  <c r="R75" i="1"/>
  <c r="Q75" i="1"/>
  <c r="T75" i="1" s="1"/>
  <c r="P75" i="1"/>
  <c r="L75" i="1"/>
  <c r="H75" i="1"/>
  <c r="AB74" i="1"/>
  <c r="X74" i="1"/>
  <c r="T74" i="1"/>
  <c r="S74" i="1"/>
  <c r="R74" i="1"/>
  <c r="Q74" i="1"/>
  <c r="P74" i="1"/>
  <c r="L74" i="1"/>
  <c r="H74" i="1"/>
  <c r="X73" i="1"/>
  <c r="S73" i="1"/>
  <c r="R73" i="1"/>
  <c r="Q73" i="1"/>
  <c r="P73" i="1"/>
  <c r="L73" i="1"/>
  <c r="H73" i="1"/>
  <c r="X72" i="1"/>
  <c r="S72" i="1"/>
  <c r="R72" i="1"/>
  <c r="Q72" i="1"/>
  <c r="P72" i="1"/>
  <c r="L72" i="1"/>
  <c r="H72" i="1"/>
  <c r="X71" i="1"/>
  <c r="S71" i="1"/>
  <c r="R71" i="1"/>
  <c r="Q71" i="1"/>
  <c r="P71" i="1"/>
  <c r="L71" i="1"/>
  <c r="H71" i="1"/>
  <c r="X70" i="1"/>
  <c r="S70" i="1"/>
  <c r="R70" i="1"/>
  <c r="Q70" i="1"/>
  <c r="T70" i="1" s="1"/>
  <c r="P70" i="1"/>
  <c r="L70" i="1"/>
  <c r="H70" i="1"/>
  <c r="X69" i="1"/>
  <c r="S69" i="1"/>
  <c r="T69" i="1" s="1"/>
  <c r="R69" i="1"/>
  <c r="Q69" i="1"/>
  <c r="P69" i="1"/>
  <c r="L69" i="1"/>
  <c r="H69" i="1"/>
  <c r="X68" i="1"/>
  <c r="S68" i="1"/>
  <c r="R68" i="1"/>
  <c r="Q68" i="1"/>
  <c r="P68" i="1"/>
  <c r="L68" i="1"/>
  <c r="H68" i="1"/>
  <c r="X67" i="1"/>
  <c r="S67" i="1"/>
  <c r="R67" i="1"/>
  <c r="Q67" i="1"/>
  <c r="P67" i="1"/>
  <c r="L67" i="1"/>
  <c r="H67" i="1"/>
  <c r="X66" i="1"/>
  <c r="S66" i="1"/>
  <c r="R66" i="1"/>
  <c r="T66" i="1" s="1"/>
  <c r="Q66" i="1"/>
  <c r="P66" i="1"/>
  <c r="L66" i="1"/>
  <c r="H66" i="1"/>
  <c r="X65" i="1"/>
  <c r="S65" i="1"/>
  <c r="R65" i="1"/>
  <c r="Q65" i="1"/>
  <c r="P65" i="1"/>
  <c r="L65" i="1"/>
  <c r="H65" i="1"/>
  <c r="X64" i="1"/>
  <c r="S64" i="1"/>
  <c r="R64" i="1"/>
  <c r="T64" i="1" s="1"/>
  <c r="Q64" i="1"/>
  <c r="P64" i="1"/>
  <c r="L64" i="1"/>
  <c r="H64" i="1"/>
  <c r="X63" i="1"/>
  <c r="S63" i="1"/>
  <c r="R63" i="1"/>
  <c r="Q63" i="1"/>
  <c r="P63" i="1"/>
  <c r="L63" i="1"/>
  <c r="H63" i="1"/>
  <c r="X62" i="1"/>
  <c r="S62" i="1"/>
  <c r="R62" i="1"/>
  <c r="Q62" i="1"/>
  <c r="P62" i="1"/>
  <c r="L62" i="1"/>
  <c r="H62" i="1"/>
  <c r="X61" i="1"/>
  <c r="S61" i="1"/>
  <c r="R61" i="1"/>
  <c r="Q61" i="1"/>
  <c r="P61" i="1"/>
  <c r="L61" i="1"/>
  <c r="H61" i="1"/>
  <c r="X60" i="1"/>
  <c r="S60" i="1"/>
  <c r="R60" i="1"/>
  <c r="Q60" i="1"/>
  <c r="P60" i="1"/>
  <c r="L60" i="1"/>
  <c r="H60" i="1"/>
  <c r="X59" i="1"/>
  <c r="S59" i="1"/>
  <c r="R59" i="1"/>
  <c r="Q59" i="1"/>
  <c r="T59" i="1" s="1"/>
  <c r="P59" i="1"/>
  <c r="L59" i="1"/>
  <c r="H59" i="1"/>
  <c r="AB58" i="1"/>
  <c r="X58" i="1"/>
  <c r="T58" i="1"/>
  <c r="S58" i="1"/>
  <c r="R58" i="1"/>
  <c r="Q58" i="1"/>
  <c r="P58" i="1"/>
  <c r="L58" i="1"/>
  <c r="H58" i="1"/>
  <c r="X57" i="1"/>
  <c r="S57" i="1"/>
  <c r="R57" i="1"/>
  <c r="Q57" i="1"/>
  <c r="P57" i="1"/>
  <c r="L57" i="1"/>
  <c r="H57" i="1"/>
  <c r="X56" i="1"/>
  <c r="S56" i="1"/>
  <c r="R56" i="1"/>
  <c r="T56" i="1" s="1"/>
  <c r="Q56" i="1"/>
  <c r="P56" i="1"/>
  <c r="L56" i="1"/>
  <c r="H56" i="1"/>
  <c r="X55" i="1"/>
  <c r="S55" i="1"/>
  <c r="R55" i="1"/>
  <c r="Q55" i="1"/>
  <c r="P55" i="1"/>
  <c r="L55" i="1"/>
  <c r="H55" i="1"/>
  <c r="X54" i="1"/>
  <c r="S54" i="1"/>
  <c r="R54" i="1"/>
  <c r="Q54" i="1"/>
  <c r="T54" i="1" s="1"/>
  <c r="P54" i="1"/>
  <c r="L54" i="1"/>
  <c r="H54" i="1"/>
  <c r="X53" i="1"/>
  <c r="S53" i="1"/>
  <c r="R53" i="1"/>
  <c r="Q53" i="1"/>
  <c r="P53" i="1"/>
  <c r="L53" i="1"/>
  <c r="H53" i="1"/>
  <c r="X52" i="1"/>
  <c r="S52" i="1"/>
  <c r="R52" i="1"/>
  <c r="Q52" i="1"/>
  <c r="P52" i="1"/>
  <c r="L52" i="1"/>
  <c r="H52" i="1"/>
  <c r="X51" i="1"/>
  <c r="S51" i="1"/>
  <c r="R51" i="1"/>
  <c r="Q51" i="1"/>
  <c r="P51" i="1"/>
  <c r="L51" i="1"/>
  <c r="H51" i="1"/>
  <c r="X50" i="1"/>
  <c r="S50" i="1"/>
  <c r="R50" i="1"/>
  <c r="T50" i="1" s="1"/>
  <c r="Q50" i="1"/>
  <c r="P50" i="1"/>
  <c r="L50" i="1"/>
  <c r="H50" i="1"/>
  <c r="X49" i="1"/>
  <c r="S49" i="1"/>
  <c r="R49" i="1"/>
  <c r="Q49" i="1"/>
  <c r="P49" i="1"/>
  <c r="L49" i="1"/>
  <c r="H49" i="1"/>
  <c r="X48" i="1"/>
  <c r="S48" i="1"/>
  <c r="R48" i="1"/>
  <c r="T48" i="1" s="1"/>
  <c r="Q48" i="1"/>
  <c r="P48" i="1"/>
  <c r="L48" i="1"/>
  <c r="H48" i="1"/>
  <c r="X47" i="1"/>
  <c r="S47" i="1"/>
  <c r="R47" i="1"/>
  <c r="Q47" i="1"/>
  <c r="P47" i="1"/>
  <c r="L47" i="1"/>
  <c r="H47" i="1"/>
  <c r="X46" i="1"/>
  <c r="S46" i="1"/>
  <c r="R46" i="1"/>
  <c r="Q46" i="1"/>
  <c r="P46" i="1"/>
  <c r="L46" i="1"/>
  <c r="H46" i="1"/>
  <c r="X45" i="1"/>
  <c r="S45" i="1"/>
  <c r="R45" i="1"/>
  <c r="Q45" i="1"/>
  <c r="T45" i="1" s="1"/>
  <c r="P45" i="1"/>
  <c r="L45" i="1"/>
  <c r="H45" i="1"/>
  <c r="X44" i="1"/>
  <c r="S44" i="1"/>
  <c r="R44" i="1"/>
  <c r="Q44" i="1"/>
  <c r="P44" i="1"/>
  <c r="L44" i="1"/>
  <c r="H44" i="1"/>
  <c r="X43" i="1"/>
  <c r="S43" i="1"/>
  <c r="R43" i="1"/>
  <c r="Q43" i="1"/>
  <c r="T43" i="1" s="1"/>
  <c r="P43" i="1"/>
  <c r="L43" i="1"/>
  <c r="H43" i="1"/>
  <c r="AB42" i="1"/>
  <c r="X42" i="1"/>
  <c r="T42" i="1"/>
  <c r="S42" i="1"/>
  <c r="R42" i="1"/>
  <c r="Q42" i="1"/>
  <c r="P42" i="1"/>
  <c r="L42" i="1"/>
  <c r="H42" i="1"/>
  <c r="X41" i="1"/>
  <c r="S41" i="1"/>
  <c r="R41" i="1"/>
  <c r="Q41" i="1"/>
  <c r="P41" i="1"/>
  <c r="L41" i="1"/>
  <c r="H41" i="1"/>
  <c r="X40" i="1"/>
  <c r="S40" i="1"/>
  <c r="R40" i="1"/>
  <c r="T40" i="1" s="1"/>
  <c r="Q40" i="1"/>
  <c r="P40" i="1"/>
  <c r="L40" i="1"/>
  <c r="H40" i="1"/>
  <c r="X39" i="1"/>
  <c r="S39" i="1"/>
  <c r="R39" i="1"/>
  <c r="Q39" i="1"/>
  <c r="P39" i="1"/>
  <c r="L39" i="1"/>
  <c r="H39" i="1"/>
  <c r="X38" i="1"/>
  <c r="S38" i="1"/>
  <c r="R38" i="1"/>
  <c r="Q38" i="1"/>
  <c r="T38" i="1" s="1"/>
  <c r="P38" i="1"/>
  <c r="L38" i="1"/>
  <c r="H38" i="1"/>
  <c r="X37" i="1"/>
  <c r="S37" i="1"/>
  <c r="R37" i="1"/>
  <c r="Q37" i="1"/>
  <c r="P37" i="1"/>
  <c r="L37" i="1"/>
  <c r="H37" i="1"/>
  <c r="X36" i="1"/>
  <c r="S36" i="1"/>
  <c r="R36" i="1"/>
  <c r="Q36" i="1"/>
  <c r="P36" i="1"/>
  <c r="L36" i="1"/>
  <c r="H36" i="1"/>
  <c r="X35" i="1"/>
  <c r="S35" i="1"/>
  <c r="R35" i="1"/>
  <c r="Q35" i="1"/>
  <c r="P35" i="1"/>
  <c r="L35" i="1"/>
  <c r="H35" i="1"/>
  <c r="X34" i="1"/>
  <c r="S34" i="1"/>
  <c r="R34" i="1"/>
  <c r="T34" i="1" s="1"/>
  <c r="Q34" i="1"/>
  <c r="P34" i="1"/>
  <c r="L34" i="1"/>
  <c r="H34" i="1"/>
  <c r="X33" i="1"/>
  <c r="S33" i="1"/>
  <c r="R33" i="1"/>
  <c r="T33" i="1" s="1"/>
  <c r="Q33" i="1"/>
  <c r="P33" i="1"/>
  <c r="L33" i="1"/>
  <c r="H33" i="1"/>
  <c r="X32" i="1"/>
  <c r="S32" i="1"/>
  <c r="R32" i="1"/>
  <c r="T32" i="1" s="1"/>
  <c r="Q32" i="1"/>
  <c r="P32" i="1"/>
  <c r="L32" i="1"/>
  <c r="H32" i="1"/>
  <c r="X31" i="1"/>
  <c r="S31" i="1"/>
  <c r="R31" i="1"/>
  <c r="Q31" i="1"/>
  <c r="P31" i="1"/>
  <c r="L31" i="1"/>
  <c r="H31" i="1"/>
  <c r="X30" i="1"/>
  <c r="S30" i="1"/>
  <c r="R30" i="1"/>
  <c r="Q30" i="1"/>
  <c r="T30" i="1" s="1"/>
  <c r="P30" i="1"/>
  <c r="L30" i="1"/>
  <c r="H30" i="1"/>
  <c r="X29" i="1"/>
  <c r="S29" i="1"/>
  <c r="T29" i="1" s="1"/>
  <c r="R29" i="1"/>
  <c r="Q29" i="1"/>
  <c r="P29" i="1"/>
  <c r="L29" i="1"/>
  <c r="H29" i="1"/>
  <c r="X28" i="1"/>
  <c r="S28" i="1"/>
  <c r="R28" i="1"/>
  <c r="Q28" i="1"/>
  <c r="P28" i="1"/>
  <c r="L28" i="1"/>
  <c r="H28" i="1"/>
  <c r="AB27" i="1"/>
  <c r="X27" i="1"/>
  <c r="S27" i="1"/>
  <c r="R27" i="1"/>
  <c r="Q27" i="1"/>
  <c r="P27" i="1"/>
  <c r="L27" i="1"/>
  <c r="H27" i="1"/>
  <c r="X26" i="1"/>
  <c r="S26" i="1"/>
  <c r="R26" i="1"/>
  <c r="T26" i="1" s="1"/>
  <c r="Q26" i="1"/>
  <c r="P26" i="1"/>
  <c r="L26" i="1"/>
  <c r="H26" i="1"/>
  <c r="X25" i="1"/>
  <c r="S25" i="1"/>
  <c r="R25" i="1"/>
  <c r="Q25" i="1"/>
  <c r="P25" i="1"/>
  <c r="L25" i="1"/>
  <c r="H25" i="1"/>
  <c r="X24" i="1"/>
  <c r="S24" i="1"/>
  <c r="R24" i="1"/>
  <c r="T24" i="1" s="1"/>
  <c r="Q24" i="1"/>
  <c r="P24" i="1"/>
  <c r="L24" i="1"/>
  <c r="H24" i="1"/>
  <c r="X23" i="1"/>
  <c r="S23" i="1"/>
  <c r="R23" i="1"/>
  <c r="Q23" i="1"/>
  <c r="P23" i="1"/>
  <c r="L23" i="1"/>
  <c r="H23" i="1"/>
  <c r="X22" i="1"/>
  <c r="S22" i="1"/>
  <c r="R22" i="1"/>
  <c r="Q22" i="1"/>
  <c r="P22" i="1"/>
  <c r="L22" i="1"/>
  <c r="H22" i="1"/>
  <c r="X21" i="1"/>
  <c r="S21" i="1"/>
  <c r="R21" i="1"/>
  <c r="Q21" i="1"/>
  <c r="T21" i="1" s="1"/>
  <c r="P21" i="1"/>
  <c r="L21" i="1"/>
  <c r="H21" i="1"/>
  <c r="X20" i="1"/>
  <c r="S20" i="1"/>
  <c r="R20" i="1"/>
  <c r="Q20" i="1"/>
  <c r="P20" i="1"/>
  <c r="L20" i="1"/>
  <c r="H20" i="1"/>
  <c r="X19" i="1"/>
  <c r="S19" i="1"/>
  <c r="R19" i="1"/>
  <c r="Q19" i="1"/>
  <c r="T19" i="1" s="1"/>
  <c r="P19" i="1"/>
  <c r="L19" i="1"/>
  <c r="H19" i="1"/>
  <c r="AB18" i="1"/>
  <c r="X18" i="1"/>
  <c r="T18" i="1"/>
  <c r="S18" i="1"/>
  <c r="R18" i="1"/>
  <c r="Q18" i="1"/>
  <c r="P18" i="1"/>
  <c r="L18" i="1"/>
  <c r="H18" i="1"/>
  <c r="X17" i="1"/>
  <c r="S17" i="1"/>
  <c r="R17" i="1"/>
  <c r="Q17" i="1"/>
  <c r="P17" i="1"/>
  <c r="L17" i="1"/>
  <c r="H17" i="1"/>
  <c r="X16" i="1"/>
  <c r="S16" i="1"/>
  <c r="R16" i="1"/>
  <c r="T16" i="1" s="1"/>
  <c r="Q16" i="1"/>
  <c r="P16" i="1"/>
  <c r="L16" i="1"/>
  <c r="H16" i="1"/>
  <c r="X15" i="1"/>
  <c r="S15" i="1"/>
  <c r="R15" i="1"/>
  <c r="Q15" i="1"/>
  <c r="P15" i="1"/>
  <c r="L15" i="1"/>
  <c r="H15" i="1"/>
  <c r="X14" i="1"/>
  <c r="S14" i="1"/>
  <c r="R14" i="1"/>
  <c r="Q14" i="1"/>
  <c r="P14" i="1"/>
  <c r="L14" i="1"/>
  <c r="H14" i="1"/>
  <c r="X13" i="1"/>
  <c r="S13" i="1"/>
  <c r="R13" i="1"/>
  <c r="Q13" i="1"/>
  <c r="T13" i="1" s="1"/>
  <c r="P13" i="1"/>
  <c r="L13" i="1"/>
  <c r="H13" i="1"/>
  <c r="X12" i="1"/>
  <c r="S12" i="1"/>
  <c r="R12" i="1"/>
  <c r="Q12" i="1"/>
  <c r="P12" i="1"/>
  <c r="L12" i="1"/>
  <c r="H12" i="1"/>
  <c r="X11" i="1"/>
  <c r="S11" i="1"/>
  <c r="R11" i="1"/>
  <c r="Q11" i="1"/>
  <c r="T11" i="1" s="1"/>
  <c r="P11" i="1"/>
  <c r="L11" i="1"/>
  <c r="H11" i="1"/>
  <c r="AB10" i="1"/>
  <c r="X10" i="1"/>
  <c r="T10" i="1"/>
  <c r="S10" i="1"/>
  <c r="R10" i="1"/>
  <c r="Q10" i="1"/>
  <c r="P10" i="1"/>
  <c r="L10" i="1"/>
  <c r="H10" i="1"/>
  <c r="X9" i="1"/>
  <c r="S9" i="1"/>
  <c r="R9" i="1"/>
  <c r="Q9" i="1"/>
  <c r="P9" i="1"/>
  <c r="L9" i="1"/>
  <c r="H9" i="1"/>
  <c r="X8" i="1"/>
  <c r="S8" i="1"/>
  <c r="R8" i="1"/>
  <c r="Q8" i="1"/>
  <c r="P8" i="1"/>
  <c r="L8" i="1"/>
  <c r="H8" i="1"/>
  <c r="H173" i="1" l="1"/>
  <c r="R173" i="1"/>
  <c r="AB11" i="1"/>
  <c r="T14" i="1"/>
  <c r="AB26" i="1"/>
  <c r="T27" i="1"/>
  <c r="T46" i="1"/>
  <c r="AB114" i="1"/>
  <c r="T22" i="1"/>
  <c r="AB34" i="1"/>
  <c r="T35" i="1"/>
  <c r="T62" i="1"/>
  <c r="AB14" i="1"/>
  <c r="T15" i="1"/>
  <c r="T20" i="1"/>
  <c r="T25" i="1"/>
  <c r="AB30" i="1"/>
  <c r="T31" i="1"/>
  <c r="T36" i="1"/>
  <c r="AB46" i="1"/>
  <c r="T47" i="1"/>
  <c r="T49" i="1"/>
  <c r="T52" i="1"/>
  <c r="AB62" i="1"/>
  <c r="T63" i="1"/>
  <c r="T68" i="1"/>
  <c r="AB71" i="1"/>
  <c r="T72" i="1"/>
  <c r="AB78" i="1"/>
  <c r="T79" i="1"/>
  <c r="AB87" i="1"/>
  <c r="T88" i="1"/>
  <c r="T97" i="1"/>
  <c r="AB99" i="1"/>
  <c r="AB101" i="1"/>
  <c r="AB108" i="1"/>
  <c r="T110" i="1"/>
  <c r="T115" i="1"/>
  <c r="AB115" i="1"/>
  <c r="AB117" i="1"/>
  <c r="AB124" i="1"/>
  <c r="T126" i="1"/>
  <c r="T131" i="1"/>
  <c r="AB131" i="1"/>
  <c r="AB133" i="1"/>
  <c r="AB140" i="1"/>
  <c r="T142" i="1"/>
  <c r="T147" i="1"/>
  <c r="AB147" i="1"/>
  <c r="AB149" i="1"/>
  <c r="AB156" i="1"/>
  <c r="T158" i="1"/>
  <c r="T163" i="1"/>
  <c r="AB163" i="1"/>
  <c r="AB165" i="1"/>
  <c r="AB172" i="1"/>
  <c r="T51" i="1"/>
  <c r="T61" i="1"/>
  <c r="T67" i="1"/>
  <c r="AB82" i="1"/>
  <c r="AB92" i="1"/>
  <c r="T96" i="1"/>
  <c r="T103" i="1"/>
  <c r="AB112" i="1"/>
  <c r="T114" i="1"/>
  <c r="T119" i="1"/>
  <c r="T37" i="1"/>
  <c r="AB50" i="1"/>
  <c r="T53" i="1"/>
  <c r="AB66" i="1"/>
  <c r="T83" i="1"/>
  <c r="T85" i="1"/>
  <c r="AB91" i="1"/>
  <c r="AB103" i="1"/>
  <c r="AB119" i="1"/>
  <c r="AB121" i="1"/>
  <c r="AB128" i="1"/>
  <c r="T135" i="1"/>
  <c r="AB135" i="1"/>
  <c r="AB137" i="1"/>
  <c r="AB144" i="1"/>
  <c r="T146" i="1"/>
  <c r="T151" i="1"/>
  <c r="AB151" i="1"/>
  <c r="AB153" i="1"/>
  <c r="AB160" i="1"/>
  <c r="AB161" i="1"/>
  <c r="T162" i="1"/>
  <c r="T167" i="1"/>
  <c r="AB167" i="1"/>
  <c r="T9" i="1"/>
  <c r="T12" i="1"/>
  <c r="T17" i="1"/>
  <c r="AB22" i="1"/>
  <c r="T23" i="1"/>
  <c r="T28" i="1"/>
  <c r="AB38" i="1"/>
  <c r="T39" i="1"/>
  <c r="T41" i="1"/>
  <c r="T44" i="1"/>
  <c r="AB54" i="1"/>
  <c r="T55" i="1"/>
  <c r="T57" i="1"/>
  <c r="T60" i="1"/>
  <c r="T65" i="1"/>
  <c r="AB70" i="1"/>
  <c r="T71" i="1"/>
  <c r="T73" i="1"/>
  <c r="T76" i="1"/>
  <c r="AB79" i="1"/>
  <c r="AB86" i="1"/>
  <c r="T87" i="1"/>
  <c r="AB100" i="1"/>
  <c r="T102" i="1"/>
  <c r="T107" i="1"/>
  <c r="AB107" i="1"/>
  <c r="AB109" i="1"/>
  <c r="AB116" i="1"/>
  <c r="T118" i="1"/>
  <c r="T123" i="1"/>
  <c r="AB123" i="1"/>
  <c r="AB125" i="1"/>
  <c r="AB132" i="1"/>
  <c r="T134" i="1"/>
  <c r="T139" i="1"/>
  <c r="AB139" i="1"/>
  <c r="AB141" i="1"/>
  <c r="AB148" i="1"/>
  <c r="T150" i="1"/>
  <c r="T155" i="1"/>
  <c r="AB155" i="1"/>
  <c r="AB164" i="1"/>
  <c r="AB169" i="1"/>
  <c r="T171" i="1"/>
  <c r="AB171" i="1"/>
  <c r="AB9" i="1"/>
  <c r="AB13" i="1"/>
  <c r="AB17" i="1"/>
  <c r="AB21" i="1"/>
  <c r="AB25" i="1"/>
  <c r="AB29" i="1"/>
  <c r="AB33" i="1"/>
  <c r="AB37" i="1"/>
  <c r="AB41" i="1"/>
  <c r="AB45" i="1"/>
  <c r="AB49" i="1"/>
  <c r="AB53" i="1"/>
  <c r="AB57" i="1"/>
  <c r="AB61" i="1"/>
  <c r="AB65" i="1"/>
  <c r="AB69" i="1"/>
  <c r="AB73" i="1"/>
  <c r="AB77" i="1"/>
  <c r="AB81" i="1"/>
  <c r="AB85" i="1"/>
  <c r="AB89" i="1"/>
  <c r="AB94" i="1"/>
  <c r="AB97" i="1"/>
  <c r="T122" i="1"/>
  <c r="T130" i="1"/>
  <c r="T166" i="1"/>
  <c r="L173" i="1"/>
  <c r="T8" i="1"/>
  <c r="AA173" i="1"/>
  <c r="AB12" i="1"/>
  <c r="AB16" i="1"/>
  <c r="AB20" i="1"/>
  <c r="AB24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T93" i="1"/>
  <c r="T101" i="1"/>
  <c r="T105" i="1"/>
  <c r="T109" i="1"/>
  <c r="T113" i="1"/>
  <c r="T117" i="1"/>
  <c r="T121" i="1"/>
  <c r="T125" i="1"/>
  <c r="T129" i="1"/>
  <c r="T133" i="1"/>
  <c r="T137" i="1"/>
  <c r="T141" i="1"/>
  <c r="T145" i="1"/>
  <c r="T149" i="1"/>
  <c r="T153" i="1"/>
  <c r="T157" i="1"/>
  <c r="T161" i="1"/>
  <c r="T165" i="1"/>
  <c r="T169" i="1"/>
  <c r="P173" i="1"/>
  <c r="X173" i="1"/>
  <c r="AB15" i="1"/>
  <c r="AB19" i="1"/>
  <c r="AB23" i="1"/>
  <c r="AB31" i="1"/>
  <c r="AB35" i="1"/>
  <c r="AB39" i="1"/>
  <c r="AB43" i="1"/>
  <c r="AB47" i="1"/>
  <c r="AB51" i="1"/>
  <c r="AB55" i="1"/>
  <c r="AB59" i="1"/>
  <c r="AB63" i="1"/>
  <c r="AB67" i="1"/>
  <c r="AB75" i="1"/>
  <c r="AB83" i="1"/>
  <c r="T92" i="1"/>
  <c r="AB93" i="1"/>
  <c r="AB98" i="1"/>
  <c r="T100" i="1"/>
  <c r="T104" i="1"/>
  <c r="T108" i="1"/>
  <c r="T112" i="1"/>
  <c r="T116" i="1"/>
  <c r="T120" i="1"/>
  <c r="T124" i="1"/>
  <c r="T128" i="1"/>
  <c r="T132" i="1"/>
  <c r="T136" i="1"/>
  <c r="T140" i="1"/>
  <c r="T144" i="1"/>
  <c r="T148" i="1"/>
  <c r="T152" i="1"/>
  <c r="T156" i="1"/>
  <c r="T160" i="1"/>
  <c r="T164" i="1"/>
  <c r="T168" i="1"/>
  <c r="T172" i="1"/>
  <c r="AB8" i="1"/>
  <c r="Y173" i="1"/>
  <c r="T95" i="1"/>
  <c r="T99" i="1"/>
  <c r="Q173" i="1"/>
  <c r="S173" i="1"/>
  <c r="Z173" i="1"/>
  <c r="T94" i="1"/>
  <c r="T98" i="1"/>
  <c r="AB173" i="1" l="1"/>
  <c r="T173" i="1"/>
</calcChain>
</file>

<file path=xl/sharedStrings.xml><?xml version="1.0" encoding="utf-8"?>
<sst xmlns="http://schemas.openxmlformats.org/spreadsheetml/2006/main" count="526" uniqueCount="351">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</sst>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164" fontId="10" fillId="4" borderId="8" xfId="5" applyFont="1" applyFill="1" applyBorder="1"/>
    <xf numFmtId="0" fontId="3" fillId="0" borderId="0" xfId="1" applyFont="1" applyFill="1"/>
    <xf numFmtId="0" fontId="3" fillId="2" borderId="0" xfId="1" applyFont="1" applyFill="1"/>
    <xf numFmtId="43" fontId="2" fillId="0" borderId="0" xfId="1" applyNumberFormat="1" applyFont="1" applyFill="1"/>
    <xf numFmtId="0" fontId="4" fillId="0" borderId="8" xfId="6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7" fillId="0" borderId="6" xfId="0" applyFont="1" applyFill="1" applyBorder="1" applyAlignment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</cellXfs>
  <cellStyles count="9">
    <cellStyle name="Comma 10 2" xfId="5" xr:uid="{CDF7D87F-C5F5-45F9-83C2-37A2DBADFB42}"/>
    <cellStyle name="Comma 16" xfId="8" xr:uid="{F9C6F6FE-069C-4A3B-A8BE-495A75DDBFA8}"/>
    <cellStyle name="Comma 2 2" xfId="4" xr:uid="{91D56725-CCF5-4A4E-A9B8-412978433409}"/>
    <cellStyle name="Comma 2 3" xfId="7" xr:uid="{CD69C512-A983-4C0A-AFBD-841B018906A8}"/>
    <cellStyle name="Normal" xfId="0" builtinId="0"/>
    <cellStyle name="Normal 2 2 3" xfId="1" xr:uid="{B82703C0-5786-4403-B0E5-36A215290B8D}"/>
    <cellStyle name="Normal 4 2" xfId="3" xr:uid="{0DA95696-0751-48F8-AFA8-551C50C3E9BF}"/>
    <cellStyle name="Normal_PLAFON RAPORTAT TRIM.II,III 2004 10" xfId="2" xr:uid="{91A6302A-76DB-4493-A717-B15DBA194475}"/>
    <cellStyle name="Normal_PLAFON RAPORTAT TRIM.II,III 2004 2 2" xfId="6" xr:uid="{6F38A1DF-2316-413B-8991-96A9D1A38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6AE5-07B7-4562-BAE6-1D1D6F23C3A3}">
  <dimension ref="A3:AB175"/>
  <sheetViews>
    <sheetView tabSelected="1" topLeftCell="A163" workbookViewId="0">
      <selection activeCell="H178" sqref="H178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9" width="16.140625" style="1" customWidth="1"/>
    <col min="10" max="10" width="14.5703125" style="3" customWidth="1"/>
    <col min="11" max="11" width="16.7109375" style="3" customWidth="1"/>
    <col min="12" max="12" width="16" style="1" customWidth="1"/>
    <col min="13" max="13" width="16.140625" style="1" customWidth="1"/>
    <col min="14" max="14" width="14.5703125" style="3" customWidth="1"/>
    <col min="15" max="15" width="16.7109375" style="3" customWidth="1"/>
    <col min="16" max="16" width="16" style="1" customWidth="1"/>
    <col min="17" max="17" width="16.140625" style="1" customWidth="1"/>
    <col min="18" max="18" width="14.5703125" style="3" customWidth="1"/>
    <col min="19" max="19" width="18.7109375" style="3" customWidth="1"/>
    <col min="20" max="20" width="16" style="1" customWidth="1"/>
    <col min="21" max="21" width="16.140625" style="1" customWidth="1"/>
    <col min="22" max="22" width="14.5703125" style="3" customWidth="1"/>
    <col min="23" max="23" width="18.7109375" style="3" customWidth="1"/>
    <col min="24" max="24" width="18.85546875" style="1" customWidth="1"/>
    <col min="25" max="25" width="16.140625" style="1" customWidth="1"/>
    <col min="26" max="26" width="14.5703125" style="3" customWidth="1"/>
    <col min="27" max="27" width="18.7109375" style="3" customWidth="1"/>
    <col min="28" max="28" width="18.85546875" style="1" customWidth="1"/>
    <col min="29" max="29" width="9.140625" style="1"/>
    <col min="30" max="30" width="16.85546875" style="1" customWidth="1"/>
    <col min="31" max="31" width="17" style="1" customWidth="1"/>
    <col min="32" max="16384" width="9.140625" style="1"/>
  </cols>
  <sheetData>
    <row r="3" spans="1:28" x14ac:dyDescent="0.3">
      <c r="D3" s="5" t="s">
        <v>0</v>
      </c>
    </row>
    <row r="4" spans="1:28" x14ac:dyDescent="0.3">
      <c r="C4" s="6"/>
      <c r="D4" s="7">
        <v>46142</v>
      </c>
    </row>
    <row r="5" spans="1:28" x14ac:dyDescent="0.3">
      <c r="B5" s="8"/>
      <c r="D5" s="9"/>
    </row>
    <row r="6" spans="1:28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89">
        <v>46023</v>
      </c>
      <c r="F6" s="90"/>
      <c r="G6" s="90"/>
      <c r="H6" s="91"/>
      <c r="I6" s="89">
        <v>46054</v>
      </c>
      <c r="J6" s="90"/>
      <c r="K6" s="90"/>
      <c r="L6" s="91"/>
      <c r="M6" s="89">
        <v>46082</v>
      </c>
      <c r="N6" s="90"/>
      <c r="O6" s="90"/>
      <c r="P6" s="91"/>
      <c r="Q6" s="89" t="s">
        <v>5</v>
      </c>
      <c r="R6" s="90"/>
      <c r="S6" s="90"/>
      <c r="T6" s="91"/>
      <c r="U6" s="89">
        <v>46113</v>
      </c>
      <c r="V6" s="90"/>
      <c r="W6" s="90"/>
      <c r="X6" s="91"/>
      <c r="Y6" s="89">
        <v>46143</v>
      </c>
      <c r="Z6" s="90"/>
      <c r="AA6" s="90"/>
      <c r="AB6" s="91"/>
    </row>
    <row r="7" spans="1:28" s="19" customFormat="1" ht="42.75" customHeight="1" x14ac:dyDescent="0.3">
      <c r="A7" s="14"/>
      <c r="B7" s="15"/>
      <c r="C7" s="16"/>
      <c r="D7" s="14"/>
      <c r="E7" s="17" t="s">
        <v>6</v>
      </c>
      <c r="F7" s="18" t="s">
        <v>7</v>
      </c>
      <c r="G7" s="18" t="s">
        <v>8</v>
      </c>
      <c r="H7" s="17" t="s">
        <v>9</v>
      </c>
      <c r="I7" s="17" t="s">
        <v>6</v>
      </c>
      <c r="J7" s="18" t="s">
        <v>7</v>
      </c>
      <c r="K7" s="18" t="s">
        <v>8</v>
      </c>
      <c r="L7" s="17" t="s">
        <v>9</v>
      </c>
      <c r="M7" s="17" t="s">
        <v>6</v>
      </c>
      <c r="N7" s="18" t="s">
        <v>7</v>
      </c>
      <c r="O7" s="18" t="s">
        <v>8</v>
      </c>
      <c r="P7" s="17" t="s">
        <v>9</v>
      </c>
      <c r="Q7" s="17" t="s">
        <v>6</v>
      </c>
      <c r="R7" s="18" t="s">
        <v>7</v>
      </c>
      <c r="S7" s="18" t="s">
        <v>8</v>
      </c>
      <c r="T7" s="17" t="s">
        <v>9</v>
      </c>
      <c r="U7" s="17" t="s">
        <v>6</v>
      </c>
      <c r="V7" s="18" t="s">
        <v>7</v>
      </c>
      <c r="W7" s="18" t="s">
        <v>8</v>
      </c>
      <c r="X7" s="17" t="s">
        <v>9</v>
      </c>
      <c r="Y7" s="17" t="s">
        <v>6</v>
      </c>
      <c r="Z7" s="18" t="s">
        <v>7</v>
      </c>
      <c r="AA7" s="18" t="s">
        <v>8</v>
      </c>
      <c r="AB7" s="17" t="s">
        <v>9</v>
      </c>
    </row>
    <row r="8" spans="1:28" x14ac:dyDescent="0.3">
      <c r="A8" s="20">
        <v>1</v>
      </c>
      <c r="B8" s="21" t="s">
        <v>10</v>
      </c>
      <c r="C8" s="22" t="s">
        <v>11</v>
      </c>
      <c r="D8" s="23" t="s">
        <v>12</v>
      </c>
      <c r="E8" s="24">
        <v>0</v>
      </c>
      <c r="F8" s="24">
        <v>0</v>
      </c>
      <c r="G8" s="24">
        <v>25282.89</v>
      </c>
      <c r="H8" s="24">
        <f>E8+F8+G8</f>
        <v>25282.89</v>
      </c>
      <c r="I8" s="24">
        <v>0</v>
      </c>
      <c r="J8" s="24">
        <v>0</v>
      </c>
      <c r="K8" s="24">
        <v>26921.46</v>
      </c>
      <c r="L8" s="24">
        <f>I8+J8+K8</f>
        <v>26921.46</v>
      </c>
      <c r="M8" s="24">
        <v>0</v>
      </c>
      <c r="N8" s="24">
        <v>0</v>
      </c>
      <c r="O8" s="24">
        <v>27906.880000000001</v>
      </c>
      <c r="P8" s="24">
        <f>M8+N8+O8</f>
        <v>27906.880000000001</v>
      </c>
      <c r="Q8" s="24">
        <f>E8+I8+M8</f>
        <v>0</v>
      </c>
      <c r="R8" s="24">
        <f t="shared" ref="R8:S23" si="0">F8+J8+N8</f>
        <v>0</v>
      </c>
      <c r="S8" s="24">
        <f t="shared" si="0"/>
        <v>80111.23</v>
      </c>
      <c r="T8" s="24">
        <f>Q8+R8+S8</f>
        <v>80111.23</v>
      </c>
      <c r="U8" s="24">
        <v>0</v>
      </c>
      <c r="V8" s="24">
        <v>0</v>
      </c>
      <c r="W8" s="24">
        <v>27884.15</v>
      </c>
      <c r="X8" s="24">
        <f>U8+V8+W8</f>
        <v>27884.15</v>
      </c>
      <c r="Y8" s="24">
        <v>0</v>
      </c>
      <c r="Z8" s="24">
        <v>0</v>
      </c>
      <c r="AA8" s="24">
        <v>25425.1</v>
      </c>
      <c r="AB8" s="24">
        <f>Y8+Z8+AA8</f>
        <v>25425.1</v>
      </c>
    </row>
    <row r="9" spans="1:28" x14ac:dyDescent="0.3">
      <c r="A9" s="20">
        <v>2</v>
      </c>
      <c r="B9" s="25" t="s">
        <v>13</v>
      </c>
      <c r="C9" s="26" t="s">
        <v>14</v>
      </c>
      <c r="D9" s="30" t="s">
        <v>15</v>
      </c>
      <c r="E9" s="24">
        <v>443812.33</v>
      </c>
      <c r="F9" s="24">
        <v>3993.4</v>
      </c>
      <c r="G9" s="24">
        <v>433221.33</v>
      </c>
      <c r="H9" s="24">
        <f t="shared" ref="H9:H72" si="1">E9+F9+G9</f>
        <v>881027.06</v>
      </c>
      <c r="I9" s="24">
        <v>515276.53</v>
      </c>
      <c r="J9" s="24">
        <v>4821.3</v>
      </c>
      <c r="K9" s="24">
        <v>477268</v>
      </c>
      <c r="L9" s="24">
        <f t="shared" ref="L9:L72" si="2">I9+J9+K9</f>
        <v>997365.83000000007</v>
      </c>
      <c r="M9" s="24">
        <v>467574.12</v>
      </c>
      <c r="N9" s="24">
        <v>3993.4</v>
      </c>
      <c r="O9" s="24">
        <v>495372.44</v>
      </c>
      <c r="P9" s="24">
        <f t="shared" ref="P9:P72" si="3">M9+N9+O9</f>
        <v>966939.96</v>
      </c>
      <c r="Q9" s="24">
        <f t="shared" ref="Q9:S72" si="4">E9+I9+M9</f>
        <v>1426662.98</v>
      </c>
      <c r="R9" s="24">
        <f t="shared" si="0"/>
        <v>12808.1</v>
      </c>
      <c r="S9" s="24">
        <f t="shared" si="0"/>
        <v>1405861.77</v>
      </c>
      <c r="T9" s="24">
        <f t="shared" ref="T9:T72" si="5">Q9+R9+S9</f>
        <v>2845332.85</v>
      </c>
      <c r="U9" s="24">
        <v>465000.25</v>
      </c>
      <c r="V9" s="24">
        <v>17712.669999999998</v>
      </c>
      <c r="W9" s="24">
        <v>489306.4</v>
      </c>
      <c r="X9" s="24">
        <f t="shared" ref="X9:X72" si="6">U9+V9+W9</f>
        <v>972019.32000000007</v>
      </c>
      <c r="Y9" s="24">
        <v>507347.64</v>
      </c>
      <c r="Z9" s="24">
        <v>2305.4899999999998</v>
      </c>
      <c r="AA9" s="24">
        <v>482621.47000000003</v>
      </c>
      <c r="AB9" s="24">
        <f t="shared" ref="AB9:AB72" si="7">Y9+Z9+AA9</f>
        <v>992274.60000000009</v>
      </c>
    </row>
    <row r="10" spans="1:28" x14ac:dyDescent="0.3">
      <c r="A10" s="20">
        <v>3</v>
      </c>
      <c r="B10" s="28" t="s">
        <v>16</v>
      </c>
      <c r="C10" s="26" t="s">
        <v>17</v>
      </c>
      <c r="D10" s="30" t="s">
        <v>18</v>
      </c>
      <c r="E10" s="24">
        <v>169357.4</v>
      </c>
      <c r="F10" s="24">
        <v>0</v>
      </c>
      <c r="G10" s="24">
        <v>0</v>
      </c>
      <c r="H10" s="24">
        <f t="shared" si="1"/>
        <v>169357.4</v>
      </c>
      <c r="I10" s="24">
        <v>202856.91</v>
      </c>
      <c r="J10" s="24">
        <v>0</v>
      </c>
      <c r="K10" s="24">
        <v>0</v>
      </c>
      <c r="L10" s="24">
        <f t="shared" si="2"/>
        <v>202856.91</v>
      </c>
      <c r="M10" s="24">
        <v>176973.72</v>
      </c>
      <c r="N10" s="24">
        <v>0</v>
      </c>
      <c r="O10" s="24">
        <v>0</v>
      </c>
      <c r="P10" s="24">
        <f t="shared" si="3"/>
        <v>176973.72</v>
      </c>
      <c r="Q10" s="24">
        <f t="shared" si="4"/>
        <v>549188.03</v>
      </c>
      <c r="R10" s="24">
        <f t="shared" si="0"/>
        <v>0</v>
      </c>
      <c r="S10" s="24">
        <f t="shared" si="0"/>
        <v>0</v>
      </c>
      <c r="T10" s="24">
        <f t="shared" si="5"/>
        <v>549188.03</v>
      </c>
      <c r="U10" s="24">
        <v>177273.38</v>
      </c>
      <c r="V10" s="24">
        <v>0</v>
      </c>
      <c r="W10" s="24">
        <v>0</v>
      </c>
      <c r="X10" s="24">
        <f t="shared" si="6"/>
        <v>177273.38</v>
      </c>
      <c r="Y10" s="24">
        <v>177653.19</v>
      </c>
      <c r="Z10" s="24">
        <v>0</v>
      </c>
      <c r="AA10" s="24">
        <v>0</v>
      </c>
      <c r="AB10" s="24">
        <f t="shared" si="7"/>
        <v>177653.19</v>
      </c>
    </row>
    <row r="11" spans="1:28" ht="27" x14ac:dyDescent="0.3">
      <c r="A11" s="20">
        <v>4</v>
      </c>
      <c r="B11" s="28" t="s">
        <v>19</v>
      </c>
      <c r="C11" s="26" t="s">
        <v>11</v>
      </c>
      <c r="D11" s="30" t="s">
        <v>20</v>
      </c>
      <c r="E11" s="24">
        <v>36692.19</v>
      </c>
      <c r="F11" s="24">
        <v>0</v>
      </c>
      <c r="G11" s="24">
        <v>21706.93</v>
      </c>
      <c r="H11" s="24">
        <f t="shared" si="1"/>
        <v>58399.12</v>
      </c>
      <c r="I11" s="24">
        <v>48121.46</v>
      </c>
      <c r="J11" s="24">
        <v>0</v>
      </c>
      <c r="K11" s="24">
        <v>28802.79</v>
      </c>
      <c r="L11" s="24">
        <f t="shared" si="2"/>
        <v>76924.25</v>
      </c>
      <c r="M11" s="24">
        <v>87391.9</v>
      </c>
      <c r="N11" s="24">
        <v>0</v>
      </c>
      <c r="O11" s="24">
        <v>36951.26</v>
      </c>
      <c r="P11" s="24">
        <f t="shared" si="3"/>
        <v>124343.16</v>
      </c>
      <c r="Q11" s="24">
        <f t="shared" si="4"/>
        <v>172205.55</v>
      </c>
      <c r="R11" s="24">
        <f t="shared" si="0"/>
        <v>0</v>
      </c>
      <c r="S11" s="24">
        <f t="shared" si="0"/>
        <v>87460.98000000001</v>
      </c>
      <c r="T11" s="24">
        <f t="shared" si="5"/>
        <v>259666.53</v>
      </c>
      <c r="U11" s="24">
        <v>93077.37</v>
      </c>
      <c r="V11" s="24">
        <v>0</v>
      </c>
      <c r="W11" s="24">
        <v>40243.93</v>
      </c>
      <c r="X11" s="24">
        <f t="shared" si="6"/>
        <v>133321.29999999999</v>
      </c>
      <c r="Y11" s="24">
        <v>201951.15</v>
      </c>
      <c r="Z11" s="24">
        <v>0</v>
      </c>
      <c r="AA11" s="24">
        <v>40519.599999999999</v>
      </c>
      <c r="AB11" s="24">
        <f t="shared" si="7"/>
        <v>242470.75</v>
      </c>
    </row>
    <row r="12" spans="1:28" x14ac:dyDescent="0.3">
      <c r="A12" s="20">
        <v>5</v>
      </c>
      <c r="B12" s="28" t="s">
        <v>21</v>
      </c>
      <c r="C12" s="26" t="s">
        <v>17</v>
      </c>
      <c r="D12" s="29" t="s">
        <v>22</v>
      </c>
      <c r="E12" s="24">
        <v>748760.88</v>
      </c>
      <c r="F12" s="24">
        <v>0</v>
      </c>
      <c r="G12" s="24">
        <v>0</v>
      </c>
      <c r="H12" s="24">
        <f t="shared" si="1"/>
        <v>748760.88</v>
      </c>
      <c r="I12" s="24">
        <v>777683.87</v>
      </c>
      <c r="J12" s="24">
        <v>0</v>
      </c>
      <c r="K12" s="24">
        <v>0</v>
      </c>
      <c r="L12" s="24">
        <f t="shared" si="2"/>
        <v>777683.87</v>
      </c>
      <c r="M12" s="24">
        <v>780094.98</v>
      </c>
      <c r="N12" s="24">
        <v>0</v>
      </c>
      <c r="O12" s="24">
        <v>0</v>
      </c>
      <c r="P12" s="24">
        <f t="shared" si="3"/>
        <v>780094.98</v>
      </c>
      <c r="Q12" s="24">
        <f t="shared" si="4"/>
        <v>2306539.73</v>
      </c>
      <c r="R12" s="24">
        <f t="shared" si="0"/>
        <v>0</v>
      </c>
      <c r="S12" s="24">
        <f t="shared" si="0"/>
        <v>0</v>
      </c>
      <c r="T12" s="24">
        <f t="shared" si="5"/>
        <v>2306539.73</v>
      </c>
      <c r="U12" s="24">
        <v>745554.27</v>
      </c>
      <c r="V12" s="24">
        <v>0</v>
      </c>
      <c r="W12" s="24">
        <v>0</v>
      </c>
      <c r="X12" s="24">
        <f t="shared" si="6"/>
        <v>745554.27</v>
      </c>
      <c r="Y12" s="24">
        <v>757804.39000000013</v>
      </c>
      <c r="Z12" s="24">
        <v>0</v>
      </c>
      <c r="AA12" s="24">
        <v>0</v>
      </c>
      <c r="AB12" s="24">
        <f t="shared" si="7"/>
        <v>757804.39000000013</v>
      </c>
    </row>
    <row r="13" spans="1:28" x14ac:dyDescent="0.3">
      <c r="A13" s="20">
        <v>6</v>
      </c>
      <c r="B13" s="25" t="s">
        <v>23</v>
      </c>
      <c r="C13" s="26" t="s">
        <v>11</v>
      </c>
      <c r="D13" s="29" t="s">
        <v>24</v>
      </c>
      <c r="E13" s="24">
        <v>452307.20000000001</v>
      </c>
      <c r="F13" s="24">
        <v>0</v>
      </c>
      <c r="G13" s="24">
        <v>591959.36</v>
      </c>
      <c r="H13" s="24">
        <f t="shared" si="1"/>
        <v>1044266.56</v>
      </c>
      <c r="I13" s="24">
        <v>499911.65</v>
      </c>
      <c r="J13" s="24">
        <v>0</v>
      </c>
      <c r="K13" s="24">
        <v>633925.56000000006</v>
      </c>
      <c r="L13" s="24">
        <f t="shared" si="2"/>
        <v>1133837.21</v>
      </c>
      <c r="M13" s="24">
        <v>471825.53</v>
      </c>
      <c r="N13" s="24">
        <v>0</v>
      </c>
      <c r="O13" s="24">
        <v>654865.96</v>
      </c>
      <c r="P13" s="24">
        <f t="shared" si="3"/>
        <v>1126691.49</v>
      </c>
      <c r="Q13" s="24">
        <f t="shared" si="4"/>
        <v>1424044.3800000001</v>
      </c>
      <c r="R13" s="24">
        <f t="shared" si="0"/>
        <v>0</v>
      </c>
      <c r="S13" s="24">
        <f t="shared" si="0"/>
        <v>1880750.88</v>
      </c>
      <c r="T13" s="24">
        <f t="shared" si="5"/>
        <v>3304795.26</v>
      </c>
      <c r="U13" s="24">
        <v>450433.3</v>
      </c>
      <c r="V13" s="24">
        <v>0</v>
      </c>
      <c r="W13" s="24">
        <v>663236.12</v>
      </c>
      <c r="X13" s="24">
        <f t="shared" si="6"/>
        <v>1113669.42</v>
      </c>
      <c r="Y13" s="24">
        <v>462043.35000000003</v>
      </c>
      <c r="Z13" s="24">
        <v>0</v>
      </c>
      <c r="AA13" s="24">
        <v>670575.92000000004</v>
      </c>
      <c r="AB13" s="24">
        <f t="shared" si="7"/>
        <v>1132619.27</v>
      </c>
    </row>
    <row r="14" spans="1:28" x14ac:dyDescent="0.3">
      <c r="A14" s="20">
        <v>7</v>
      </c>
      <c r="B14" s="25" t="s">
        <v>25</v>
      </c>
      <c r="C14" s="26" t="s">
        <v>11</v>
      </c>
      <c r="D14" s="29" t="s">
        <v>26</v>
      </c>
      <c r="E14" s="24">
        <v>63922.95</v>
      </c>
      <c r="F14" s="24">
        <v>0</v>
      </c>
      <c r="G14" s="24">
        <v>12500.82</v>
      </c>
      <c r="H14" s="24">
        <f t="shared" si="1"/>
        <v>76423.76999999999</v>
      </c>
      <c r="I14" s="24">
        <v>79869.3</v>
      </c>
      <c r="J14" s="24">
        <v>0</v>
      </c>
      <c r="K14" s="24">
        <v>11212.93</v>
      </c>
      <c r="L14" s="24">
        <f t="shared" si="2"/>
        <v>91082.23000000001</v>
      </c>
      <c r="M14" s="24">
        <v>127312.39</v>
      </c>
      <c r="N14" s="24">
        <v>0</v>
      </c>
      <c r="O14" s="24">
        <v>14824.82</v>
      </c>
      <c r="P14" s="24">
        <f t="shared" si="3"/>
        <v>142137.21</v>
      </c>
      <c r="Q14" s="24">
        <f t="shared" si="4"/>
        <v>271104.64000000001</v>
      </c>
      <c r="R14" s="24">
        <f t="shared" si="0"/>
        <v>0</v>
      </c>
      <c r="S14" s="24">
        <f t="shared" si="0"/>
        <v>38538.57</v>
      </c>
      <c r="T14" s="24">
        <f t="shared" si="5"/>
        <v>309643.21000000002</v>
      </c>
      <c r="U14" s="24">
        <v>131356.51999999999</v>
      </c>
      <c r="V14" s="24">
        <v>0</v>
      </c>
      <c r="W14" s="24">
        <v>16447.63</v>
      </c>
      <c r="X14" s="24">
        <f t="shared" si="6"/>
        <v>147804.15</v>
      </c>
      <c r="Y14" s="24">
        <v>128162.46</v>
      </c>
      <c r="Z14" s="24">
        <v>0</v>
      </c>
      <c r="AA14" s="24">
        <v>15170.96</v>
      </c>
      <c r="AB14" s="24">
        <f t="shared" si="7"/>
        <v>143333.42000000001</v>
      </c>
    </row>
    <row r="15" spans="1:28" x14ac:dyDescent="0.3">
      <c r="A15" s="20">
        <v>8</v>
      </c>
      <c r="B15" s="25" t="s">
        <v>27</v>
      </c>
      <c r="C15" s="26" t="s">
        <v>14</v>
      </c>
      <c r="D15" s="30" t="s">
        <v>28</v>
      </c>
      <c r="E15" s="24">
        <v>275594.63</v>
      </c>
      <c r="F15" s="24">
        <v>3555.1</v>
      </c>
      <c r="G15" s="24">
        <v>57883.19</v>
      </c>
      <c r="H15" s="24">
        <f t="shared" si="1"/>
        <v>337032.92</v>
      </c>
      <c r="I15" s="24">
        <v>322123.02</v>
      </c>
      <c r="J15" s="24">
        <v>4577.8</v>
      </c>
      <c r="K15" s="24">
        <v>62212.959999999999</v>
      </c>
      <c r="L15" s="24">
        <f t="shared" si="2"/>
        <v>388913.78</v>
      </c>
      <c r="M15" s="24">
        <v>351573.77</v>
      </c>
      <c r="N15" s="24">
        <v>3555.1</v>
      </c>
      <c r="O15" s="24">
        <v>63600.45</v>
      </c>
      <c r="P15" s="24">
        <f t="shared" si="3"/>
        <v>418729.32</v>
      </c>
      <c r="Q15" s="24">
        <f t="shared" si="4"/>
        <v>949291.42</v>
      </c>
      <c r="R15" s="24">
        <f t="shared" si="0"/>
        <v>11688</v>
      </c>
      <c r="S15" s="24">
        <f t="shared" si="0"/>
        <v>183696.59999999998</v>
      </c>
      <c r="T15" s="24">
        <f t="shared" si="5"/>
        <v>1144676.02</v>
      </c>
      <c r="U15" s="24">
        <v>353647.6</v>
      </c>
      <c r="V15" s="24">
        <v>16065.4</v>
      </c>
      <c r="W15" s="24">
        <v>63257.82</v>
      </c>
      <c r="X15" s="24">
        <f t="shared" si="6"/>
        <v>432970.82</v>
      </c>
      <c r="Y15" s="24">
        <v>368594.19</v>
      </c>
      <c r="Z15" s="24">
        <v>1557.12</v>
      </c>
      <c r="AA15" s="24">
        <v>57638.17</v>
      </c>
      <c r="AB15" s="24">
        <f t="shared" si="7"/>
        <v>427789.48</v>
      </c>
    </row>
    <row r="16" spans="1:28" ht="27" x14ac:dyDescent="0.3">
      <c r="A16" s="20">
        <v>9</v>
      </c>
      <c r="B16" s="25" t="s">
        <v>29</v>
      </c>
      <c r="C16" s="26" t="s">
        <v>30</v>
      </c>
      <c r="D16" s="31" t="s">
        <v>31</v>
      </c>
      <c r="E16" s="24">
        <v>0</v>
      </c>
      <c r="F16" s="24">
        <v>0</v>
      </c>
      <c r="G16" s="24">
        <v>314766.64</v>
      </c>
      <c r="H16" s="24">
        <f t="shared" si="1"/>
        <v>314766.64</v>
      </c>
      <c r="I16" s="24">
        <v>0</v>
      </c>
      <c r="J16" s="24">
        <v>0</v>
      </c>
      <c r="K16" s="24">
        <v>339853.76</v>
      </c>
      <c r="L16" s="24">
        <f t="shared" si="2"/>
        <v>339853.76</v>
      </c>
      <c r="M16" s="24">
        <v>0</v>
      </c>
      <c r="N16" s="24">
        <v>0</v>
      </c>
      <c r="O16" s="24">
        <v>337435.64</v>
      </c>
      <c r="P16" s="24">
        <f t="shared" si="3"/>
        <v>337435.64</v>
      </c>
      <c r="Q16" s="24">
        <f t="shared" si="4"/>
        <v>0</v>
      </c>
      <c r="R16" s="24">
        <f t="shared" si="0"/>
        <v>0</v>
      </c>
      <c r="S16" s="24">
        <f t="shared" si="0"/>
        <v>992056.04</v>
      </c>
      <c r="T16" s="24">
        <f t="shared" si="5"/>
        <v>992056.04</v>
      </c>
      <c r="U16" s="24">
        <v>0</v>
      </c>
      <c r="V16" s="24">
        <v>0</v>
      </c>
      <c r="W16" s="24">
        <v>186918.76</v>
      </c>
      <c r="X16" s="24">
        <f t="shared" si="6"/>
        <v>186918.76</v>
      </c>
      <c r="Y16" s="24">
        <v>0</v>
      </c>
      <c r="Z16" s="24">
        <v>0</v>
      </c>
      <c r="AA16" s="24">
        <v>155624.83000000002</v>
      </c>
      <c r="AB16" s="24">
        <f t="shared" si="7"/>
        <v>155624.83000000002</v>
      </c>
    </row>
    <row r="17" spans="1:28" ht="42.75" customHeight="1" x14ac:dyDescent="0.3">
      <c r="A17" s="20">
        <v>10</v>
      </c>
      <c r="B17" s="25" t="s">
        <v>32</v>
      </c>
      <c r="C17" s="26" t="s">
        <v>33</v>
      </c>
      <c r="D17" s="30" t="s">
        <v>34</v>
      </c>
      <c r="E17" s="24">
        <v>0</v>
      </c>
      <c r="F17" s="24">
        <v>10905</v>
      </c>
      <c r="G17" s="24">
        <v>0</v>
      </c>
      <c r="H17" s="24">
        <f t="shared" si="1"/>
        <v>10905</v>
      </c>
      <c r="I17" s="24">
        <v>0</v>
      </c>
      <c r="J17" s="24">
        <v>17155</v>
      </c>
      <c r="K17" s="24">
        <v>0</v>
      </c>
      <c r="L17" s="24">
        <f t="shared" si="2"/>
        <v>17155</v>
      </c>
      <c r="M17" s="24">
        <v>0</v>
      </c>
      <c r="N17" s="24">
        <v>19690</v>
      </c>
      <c r="O17" s="24">
        <v>0</v>
      </c>
      <c r="P17" s="24">
        <f t="shared" si="3"/>
        <v>19690</v>
      </c>
      <c r="Q17" s="24">
        <f t="shared" si="4"/>
        <v>0</v>
      </c>
      <c r="R17" s="24">
        <f t="shared" si="0"/>
        <v>47750</v>
      </c>
      <c r="S17" s="24">
        <f t="shared" si="0"/>
        <v>0</v>
      </c>
      <c r="T17" s="24">
        <f t="shared" si="5"/>
        <v>47750</v>
      </c>
      <c r="U17" s="24">
        <v>0</v>
      </c>
      <c r="V17" s="24">
        <v>26488.37</v>
      </c>
      <c r="W17" s="24">
        <v>0</v>
      </c>
      <c r="X17" s="24">
        <f t="shared" si="6"/>
        <v>26488.37</v>
      </c>
      <c r="Y17" s="24">
        <v>0</v>
      </c>
      <c r="Z17" s="24">
        <v>27213.599999999999</v>
      </c>
      <c r="AA17" s="24">
        <v>0</v>
      </c>
      <c r="AB17" s="24">
        <f t="shared" si="7"/>
        <v>27213.599999999999</v>
      </c>
    </row>
    <row r="18" spans="1:28" x14ac:dyDescent="0.3">
      <c r="A18" s="20">
        <v>11</v>
      </c>
      <c r="B18" s="25" t="s">
        <v>35</v>
      </c>
      <c r="C18" s="26" t="s">
        <v>14</v>
      </c>
      <c r="D18" s="30" t="s">
        <v>36</v>
      </c>
      <c r="E18" s="24">
        <v>647520.82999999996</v>
      </c>
      <c r="F18" s="24">
        <v>12223.7</v>
      </c>
      <c r="G18" s="24">
        <v>1019194.47</v>
      </c>
      <c r="H18" s="24">
        <f t="shared" si="1"/>
        <v>1678939</v>
      </c>
      <c r="I18" s="24">
        <v>721744.54</v>
      </c>
      <c r="J18" s="24">
        <v>17970.3</v>
      </c>
      <c r="K18" s="24">
        <v>1099638.6299999999</v>
      </c>
      <c r="L18" s="24">
        <f t="shared" si="2"/>
        <v>1839353.47</v>
      </c>
      <c r="M18" s="24">
        <v>676545.21</v>
      </c>
      <c r="N18" s="24">
        <v>12028.9</v>
      </c>
      <c r="O18" s="24">
        <v>1131616.98</v>
      </c>
      <c r="P18" s="24">
        <f t="shared" si="3"/>
        <v>1820191.0899999999</v>
      </c>
      <c r="Q18" s="24">
        <f t="shared" si="4"/>
        <v>2045810.58</v>
      </c>
      <c r="R18" s="24">
        <f t="shared" si="0"/>
        <v>42222.9</v>
      </c>
      <c r="S18" s="24">
        <f t="shared" si="0"/>
        <v>3250450.0799999996</v>
      </c>
      <c r="T18" s="24">
        <f t="shared" si="5"/>
        <v>5338483.5599999996</v>
      </c>
      <c r="U18" s="24">
        <v>674752.7</v>
      </c>
      <c r="V18" s="24">
        <v>58681.02</v>
      </c>
      <c r="W18" s="24">
        <v>1100264.46</v>
      </c>
      <c r="X18" s="24">
        <f t="shared" si="6"/>
        <v>1833698.18</v>
      </c>
      <c r="Y18" s="24">
        <v>670958.20000000007</v>
      </c>
      <c r="Z18" s="24">
        <v>25369.379999999997</v>
      </c>
      <c r="AA18" s="24">
        <v>1007877.9600000001</v>
      </c>
      <c r="AB18" s="24">
        <f t="shared" si="7"/>
        <v>1704205.54</v>
      </c>
    </row>
    <row r="19" spans="1:28" x14ac:dyDescent="0.3">
      <c r="A19" s="20">
        <v>12</v>
      </c>
      <c r="B19" s="25" t="s">
        <v>37</v>
      </c>
      <c r="C19" s="26" t="s">
        <v>17</v>
      </c>
      <c r="D19" s="30" t="s">
        <v>38</v>
      </c>
      <c r="E19" s="24">
        <v>174207.39</v>
      </c>
      <c r="F19" s="24">
        <v>0</v>
      </c>
      <c r="G19" s="24">
        <v>0</v>
      </c>
      <c r="H19" s="24">
        <f t="shared" si="1"/>
        <v>174207.39</v>
      </c>
      <c r="I19" s="24">
        <v>188229.29</v>
      </c>
      <c r="J19" s="24">
        <v>0</v>
      </c>
      <c r="K19" s="24">
        <v>0</v>
      </c>
      <c r="L19" s="24">
        <f t="shared" si="2"/>
        <v>188229.29</v>
      </c>
      <c r="M19" s="24">
        <v>178982.69</v>
      </c>
      <c r="N19" s="24">
        <v>0</v>
      </c>
      <c r="O19" s="24">
        <v>0</v>
      </c>
      <c r="P19" s="24">
        <f t="shared" si="3"/>
        <v>178982.69</v>
      </c>
      <c r="Q19" s="24">
        <f t="shared" si="4"/>
        <v>541419.37000000011</v>
      </c>
      <c r="R19" s="24">
        <f t="shared" si="0"/>
        <v>0</v>
      </c>
      <c r="S19" s="24">
        <f t="shared" si="0"/>
        <v>0</v>
      </c>
      <c r="T19" s="24">
        <f t="shared" si="5"/>
        <v>541419.37000000011</v>
      </c>
      <c r="U19" s="24">
        <v>179199.58</v>
      </c>
      <c r="V19" s="24">
        <v>0</v>
      </c>
      <c r="W19" s="24">
        <v>0</v>
      </c>
      <c r="X19" s="24">
        <f t="shared" si="6"/>
        <v>179199.58</v>
      </c>
      <c r="Y19" s="24">
        <v>181985.74</v>
      </c>
      <c r="Z19" s="24">
        <v>0</v>
      </c>
      <c r="AA19" s="24">
        <v>0</v>
      </c>
      <c r="AB19" s="24">
        <f t="shared" si="7"/>
        <v>181985.74</v>
      </c>
    </row>
    <row r="20" spans="1:28" x14ac:dyDescent="0.3">
      <c r="A20" s="20">
        <v>13</v>
      </c>
      <c r="B20" s="25" t="s">
        <v>39</v>
      </c>
      <c r="C20" s="26" t="s">
        <v>17</v>
      </c>
      <c r="D20" s="30" t="s">
        <v>40</v>
      </c>
      <c r="E20" s="24">
        <v>64755.7</v>
      </c>
      <c r="F20" s="24">
        <v>0</v>
      </c>
      <c r="G20" s="24">
        <v>0</v>
      </c>
      <c r="H20" s="24">
        <f t="shared" si="1"/>
        <v>64755.7</v>
      </c>
      <c r="I20" s="24">
        <v>88146.42</v>
      </c>
      <c r="J20" s="24">
        <v>0</v>
      </c>
      <c r="K20" s="24">
        <v>0</v>
      </c>
      <c r="L20" s="24">
        <f t="shared" si="2"/>
        <v>88146.42</v>
      </c>
      <c r="M20" s="24">
        <v>97724.33</v>
      </c>
      <c r="N20" s="24">
        <v>0</v>
      </c>
      <c r="O20" s="24">
        <v>0</v>
      </c>
      <c r="P20" s="24">
        <f t="shared" si="3"/>
        <v>97724.33</v>
      </c>
      <c r="Q20" s="24">
        <f t="shared" si="4"/>
        <v>250626.45</v>
      </c>
      <c r="R20" s="24">
        <f t="shared" si="0"/>
        <v>0</v>
      </c>
      <c r="S20" s="24">
        <f t="shared" si="0"/>
        <v>0</v>
      </c>
      <c r="T20" s="24">
        <f t="shared" si="5"/>
        <v>250626.45</v>
      </c>
      <c r="U20" s="24">
        <v>96879.07</v>
      </c>
      <c r="V20" s="24">
        <v>0</v>
      </c>
      <c r="W20" s="24">
        <v>0</v>
      </c>
      <c r="X20" s="24">
        <f t="shared" si="6"/>
        <v>96879.07</v>
      </c>
      <c r="Y20" s="24">
        <v>96515.01</v>
      </c>
      <c r="Z20" s="24">
        <v>0</v>
      </c>
      <c r="AA20" s="24">
        <v>0</v>
      </c>
      <c r="AB20" s="24">
        <f t="shared" si="7"/>
        <v>96515.01</v>
      </c>
    </row>
    <row r="21" spans="1:28" x14ac:dyDescent="0.3">
      <c r="A21" s="20">
        <v>14</v>
      </c>
      <c r="B21" s="25" t="s">
        <v>41</v>
      </c>
      <c r="C21" s="26" t="s">
        <v>14</v>
      </c>
      <c r="D21" s="30" t="s">
        <v>42</v>
      </c>
      <c r="E21" s="24">
        <v>456582</v>
      </c>
      <c r="F21" s="24">
        <v>17905.8</v>
      </c>
      <c r="G21" s="24">
        <v>353451.32</v>
      </c>
      <c r="H21" s="24">
        <f t="shared" si="1"/>
        <v>827939.12</v>
      </c>
      <c r="I21" s="24">
        <v>515865.8</v>
      </c>
      <c r="J21" s="24">
        <v>18741.599999999999</v>
      </c>
      <c r="K21" s="24">
        <v>376731.04</v>
      </c>
      <c r="L21" s="24">
        <f t="shared" si="2"/>
        <v>911338.44</v>
      </c>
      <c r="M21" s="24">
        <v>478559.26</v>
      </c>
      <c r="N21" s="24">
        <v>26544</v>
      </c>
      <c r="O21" s="24">
        <v>380900.72</v>
      </c>
      <c r="P21" s="24">
        <f t="shared" si="3"/>
        <v>886003.98</v>
      </c>
      <c r="Q21" s="24">
        <f t="shared" si="4"/>
        <v>1451007.06</v>
      </c>
      <c r="R21" s="24">
        <f t="shared" si="0"/>
        <v>63191.399999999994</v>
      </c>
      <c r="S21" s="24">
        <f t="shared" si="0"/>
        <v>1111083.08</v>
      </c>
      <c r="T21" s="24">
        <f t="shared" si="5"/>
        <v>2625281.54</v>
      </c>
      <c r="U21" s="24">
        <v>477018.13</v>
      </c>
      <c r="V21" s="24">
        <v>29621.62</v>
      </c>
      <c r="W21" s="24">
        <v>376600.7</v>
      </c>
      <c r="X21" s="24">
        <f t="shared" si="6"/>
        <v>883240.45</v>
      </c>
      <c r="Y21" s="24">
        <v>472898.48</v>
      </c>
      <c r="Z21" s="24">
        <v>10468.41</v>
      </c>
      <c r="AA21" s="24">
        <v>365307.28</v>
      </c>
      <c r="AB21" s="24">
        <f t="shared" si="7"/>
        <v>848674.16999999993</v>
      </c>
    </row>
    <row r="22" spans="1:28" x14ac:dyDescent="0.3">
      <c r="A22" s="20">
        <v>15</v>
      </c>
      <c r="B22" s="28" t="s">
        <v>43</v>
      </c>
      <c r="C22" s="26" t="s">
        <v>30</v>
      </c>
      <c r="D22" s="30" t="s">
        <v>44</v>
      </c>
      <c r="E22" s="24">
        <v>0</v>
      </c>
      <c r="F22" s="24">
        <v>0</v>
      </c>
      <c r="G22" s="24">
        <v>13659.19</v>
      </c>
      <c r="H22" s="24">
        <f t="shared" si="1"/>
        <v>13659.19</v>
      </c>
      <c r="I22" s="24">
        <v>0</v>
      </c>
      <c r="J22" s="24">
        <v>0</v>
      </c>
      <c r="K22" s="24">
        <v>16904.54</v>
      </c>
      <c r="L22" s="24">
        <f t="shared" si="2"/>
        <v>16904.54</v>
      </c>
      <c r="M22" s="24">
        <v>0</v>
      </c>
      <c r="N22" s="24">
        <v>0</v>
      </c>
      <c r="O22" s="24">
        <v>26235.17</v>
      </c>
      <c r="P22" s="24">
        <f t="shared" si="3"/>
        <v>26235.17</v>
      </c>
      <c r="Q22" s="24">
        <f t="shared" si="4"/>
        <v>0</v>
      </c>
      <c r="R22" s="24">
        <f t="shared" si="0"/>
        <v>0</v>
      </c>
      <c r="S22" s="24">
        <f t="shared" si="0"/>
        <v>56798.9</v>
      </c>
      <c r="T22" s="24">
        <f t="shared" si="5"/>
        <v>56798.9</v>
      </c>
      <c r="U22" s="24">
        <v>0</v>
      </c>
      <c r="V22" s="24">
        <v>0</v>
      </c>
      <c r="W22" s="24">
        <v>28446.55</v>
      </c>
      <c r="X22" s="24">
        <f t="shared" si="6"/>
        <v>28446.55</v>
      </c>
      <c r="Y22" s="24">
        <v>0</v>
      </c>
      <c r="Z22" s="24">
        <v>0</v>
      </c>
      <c r="AA22" s="24">
        <v>26698.5</v>
      </c>
      <c r="AB22" s="24">
        <f t="shared" si="7"/>
        <v>26698.5</v>
      </c>
    </row>
    <row r="23" spans="1:28" x14ac:dyDescent="0.3">
      <c r="A23" s="20">
        <v>16</v>
      </c>
      <c r="B23" s="28" t="s">
        <v>45</v>
      </c>
      <c r="C23" s="26" t="s">
        <v>17</v>
      </c>
      <c r="D23" s="30" t="s">
        <v>46</v>
      </c>
      <c r="E23" s="24">
        <v>146812.32</v>
      </c>
      <c r="F23" s="24">
        <v>0</v>
      </c>
      <c r="G23" s="24">
        <v>0</v>
      </c>
      <c r="H23" s="24">
        <f t="shared" si="1"/>
        <v>146812.32</v>
      </c>
      <c r="I23" s="24">
        <v>167077.13</v>
      </c>
      <c r="J23" s="24">
        <v>0</v>
      </c>
      <c r="K23" s="24">
        <v>0</v>
      </c>
      <c r="L23" s="24">
        <f t="shared" si="2"/>
        <v>167077.13</v>
      </c>
      <c r="M23" s="24">
        <v>150688.22</v>
      </c>
      <c r="N23" s="24">
        <v>0</v>
      </c>
      <c r="O23" s="24">
        <v>0</v>
      </c>
      <c r="P23" s="24">
        <f t="shared" si="3"/>
        <v>150688.22</v>
      </c>
      <c r="Q23" s="24">
        <f t="shared" si="4"/>
        <v>464577.67000000004</v>
      </c>
      <c r="R23" s="24">
        <f t="shared" si="0"/>
        <v>0</v>
      </c>
      <c r="S23" s="24">
        <f t="shared" si="0"/>
        <v>0</v>
      </c>
      <c r="T23" s="24">
        <f t="shared" si="5"/>
        <v>464577.67000000004</v>
      </c>
      <c r="U23" s="24">
        <v>151604.51</v>
      </c>
      <c r="V23" s="24">
        <v>0</v>
      </c>
      <c r="W23" s="24">
        <v>0</v>
      </c>
      <c r="X23" s="24">
        <f t="shared" si="6"/>
        <v>151604.51</v>
      </c>
      <c r="Y23" s="24">
        <v>152874.6</v>
      </c>
      <c r="Z23" s="24">
        <v>0</v>
      </c>
      <c r="AA23" s="24">
        <v>0</v>
      </c>
      <c r="AB23" s="24">
        <f t="shared" si="7"/>
        <v>152874.6</v>
      </c>
    </row>
    <row r="24" spans="1:28" x14ac:dyDescent="0.3">
      <c r="A24" s="20">
        <v>17</v>
      </c>
      <c r="B24" s="28" t="s">
        <v>47</v>
      </c>
      <c r="C24" s="26" t="s">
        <v>30</v>
      </c>
      <c r="D24" s="32" t="s">
        <v>48</v>
      </c>
      <c r="E24" s="24">
        <v>0</v>
      </c>
      <c r="F24" s="24">
        <v>0</v>
      </c>
      <c r="G24" s="24">
        <v>8431.2900000000009</v>
      </c>
      <c r="H24" s="24">
        <f t="shared" si="1"/>
        <v>8431.2900000000009</v>
      </c>
      <c r="I24" s="24">
        <v>0</v>
      </c>
      <c r="J24" s="24">
        <v>0</v>
      </c>
      <c r="K24" s="24">
        <v>8684.25</v>
      </c>
      <c r="L24" s="24">
        <f t="shared" si="2"/>
        <v>8684.25</v>
      </c>
      <c r="M24" s="24">
        <v>0</v>
      </c>
      <c r="N24" s="24">
        <v>0</v>
      </c>
      <c r="O24" s="24">
        <v>11856.71</v>
      </c>
      <c r="P24" s="24">
        <f t="shared" si="3"/>
        <v>11856.71</v>
      </c>
      <c r="Q24" s="24">
        <f t="shared" si="4"/>
        <v>0</v>
      </c>
      <c r="R24" s="24">
        <f t="shared" si="4"/>
        <v>0</v>
      </c>
      <c r="S24" s="24">
        <f t="shared" si="4"/>
        <v>28972.25</v>
      </c>
      <c r="T24" s="24">
        <f t="shared" si="5"/>
        <v>28972.25</v>
      </c>
      <c r="U24" s="24">
        <v>0</v>
      </c>
      <c r="V24" s="24">
        <v>0</v>
      </c>
      <c r="W24" s="24">
        <v>15660.96</v>
      </c>
      <c r="X24" s="24">
        <f t="shared" si="6"/>
        <v>15660.96</v>
      </c>
      <c r="Y24" s="24">
        <v>0</v>
      </c>
      <c r="Z24" s="24">
        <v>0</v>
      </c>
      <c r="AA24" s="24">
        <v>15768.24</v>
      </c>
      <c r="AB24" s="24">
        <f t="shared" si="7"/>
        <v>15768.24</v>
      </c>
    </row>
    <row r="25" spans="1:28" x14ac:dyDescent="0.3">
      <c r="A25" s="20">
        <v>18</v>
      </c>
      <c r="B25" s="25" t="s">
        <v>49</v>
      </c>
      <c r="C25" s="26" t="s">
        <v>50</v>
      </c>
      <c r="D25" s="30" t="s">
        <v>51</v>
      </c>
      <c r="E25" s="24">
        <v>362252.88</v>
      </c>
      <c r="F25" s="24">
        <v>5359.1</v>
      </c>
      <c r="G25" s="24">
        <v>0</v>
      </c>
      <c r="H25" s="24">
        <f t="shared" si="1"/>
        <v>367611.98</v>
      </c>
      <c r="I25" s="24">
        <v>403775.98</v>
      </c>
      <c r="J25" s="24">
        <v>6170.9</v>
      </c>
      <c r="K25" s="24">
        <v>0</v>
      </c>
      <c r="L25" s="24">
        <f t="shared" si="2"/>
        <v>409946.88</v>
      </c>
      <c r="M25" s="24">
        <v>377822.63</v>
      </c>
      <c r="N25" s="24">
        <v>7332.8</v>
      </c>
      <c r="O25" s="24">
        <v>0</v>
      </c>
      <c r="P25" s="24">
        <f t="shared" si="3"/>
        <v>385155.43</v>
      </c>
      <c r="Q25" s="24">
        <f t="shared" si="4"/>
        <v>1143851.49</v>
      </c>
      <c r="R25" s="24">
        <f t="shared" si="4"/>
        <v>18862.8</v>
      </c>
      <c r="S25" s="24">
        <f t="shared" si="4"/>
        <v>0</v>
      </c>
      <c r="T25" s="24">
        <f t="shared" si="5"/>
        <v>1162714.29</v>
      </c>
      <c r="U25" s="24">
        <v>378220.63</v>
      </c>
      <c r="V25" s="24">
        <v>8374.1200000000008</v>
      </c>
      <c r="W25" s="24">
        <v>0</v>
      </c>
      <c r="X25" s="24">
        <f t="shared" si="6"/>
        <v>386594.75</v>
      </c>
      <c r="Y25" s="24">
        <v>378726.67</v>
      </c>
      <c r="Z25" s="24">
        <v>5505.67</v>
      </c>
      <c r="AA25" s="24">
        <v>0</v>
      </c>
      <c r="AB25" s="24">
        <f t="shared" si="7"/>
        <v>384232.33999999997</v>
      </c>
    </row>
    <row r="26" spans="1:28" x14ac:dyDescent="0.3">
      <c r="A26" s="20">
        <v>19</v>
      </c>
      <c r="B26" s="33" t="s">
        <v>52</v>
      </c>
      <c r="C26" s="26" t="s">
        <v>14</v>
      </c>
      <c r="D26" s="30" t="s">
        <v>53</v>
      </c>
      <c r="E26" s="24">
        <v>72221.899999999994</v>
      </c>
      <c r="F26" s="24">
        <v>4255</v>
      </c>
      <c r="G26" s="24">
        <v>186863.72</v>
      </c>
      <c r="H26" s="24">
        <f t="shared" si="1"/>
        <v>263340.62</v>
      </c>
      <c r="I26" s="24">
        <v>94654.98</v>
      </c>
      <c r="J26" s="24">
        <v>6510</v>
      </c>
      <c r="K26" s="24">
        <v>202945.12</v>
      </c>
      <c r="L26" s="24">
        <f t="shared" si="2"/>
        <v>304110.09999999998</v>
      </c>
      <c r="M26" s="24">
        <v>116591.43</v>
      </c>
      <c r="N26" s="24">
        <v>4580</v>
      </c>
      <c r="O26" s="24">
        <v>188361.21</v>
      </c>
      <c r="P26" s="24">
        <f t="shared" si="3"/>
        <v>309532.64</v>
      </c>
      <c r="Q26" s="24">
        <f t="shared" si="4"/>
        <v>283468.31</v>
      </c>
      <c r="R26" s="24">
        <f t="shared" si="4"/>
        <v>15345</v>
      </c>
      <c r="S26" s="24">
        <f t="shared" si="4"/>
        <v>578170.04999999993</v>
      </c>
      <c r="T26" s="24">
        <f t="shared" si="5"/>
        <v>876983.35999999987</v>
      </c>
      <c r="U26" s="24">
        <v>157888.51999999999</v>
      </c>
      <c r="V26" s="24">
        <v>36597.839999999997</v>
      </c>
      <c r="W26" s="24">
        <v>208734.07999999999</v>
      </c>
      <c r="X26" s="24">
        <f t="shared" si="6"/>
        <v>403220.43999999994</v>
      </c>
      <c r="Y26" s="24">
        <v>162502.08000000002</v>
      </c>
      <c r="Z26" s="24">
        <v>10982.89</v>
      </c>
      <c r="AA26" s="24">
        <v>209726.5</v>
      </c>
      <c r="AB26" s="24">
        <f t="shared" si="7"/>
        <v>383211.47000000003</v>
      </c>
    </row>
    <row r="27" spans="1:28" x14ac:dyDescent="0.3">
      <c r="A27" s="20">
        <v>20</v>
      </c>
      <c r="B27" s="34" t="s">
        <v>54</v>
      </c>
      <c r="C27" s="35" t="s">
        <v>50</v>
      </c>
      <c r="D27" s="30" t="s">
        <v>55</v>
      </c>
      <c r="E27" s="24">
        <v>93793.94</v>
      </c>
      <c r="F27" s="24">
        <v>779.2</v>
      </c>
      <c r="G27" s="24">
        <v>0</v>
      </c>
      <c r="H27" s="24">
        <f t="shared" si="1"/>
        <v>94573.14</v>
      </c>
      <c r="I27" s="24">
        <v>106309.66</v>
      </c>
      <c r="J27" s="24">
        <v>2873.3</v>
      </c>
      <c r="K27" s="24">
        <v>0</v>
      </c>
      <c r="L27" s="24">
        <f t="shared" si="2"/>
        <v>109182.96</v>
      </c>
      <c r="M27" s="24">
        <v>97939.58</v>
      </c>
      <c r="N27" s="24">
        <v>7110.2</v>
      </c>
      <c r="O27" s="24">
        <v>0</v>
      </c>
      <c r="P27" s="24">
        <f t="shared" si="3"/>
        <v>105049.78</v>
      </c>
      <c r="Q27" s="24">
        <f t="shared" si="4"/>
        <v>298043.18</v>
      </c>
      <c r="R27" s="24">
        <f t="shared" si="4"/>
        <v>10762.7</v>
      </c>
      <c r="S27" s="24">
        <f t="shared" si="4"/>
        <v>0</v>
      </c>
      <c r="T27" s="24">
        <f t="shared" si="5"/>
        <v>308805.88</v>
      </c>
      <c r="U27" s="24">
        <v>98232.29</v>
      </c>
      <c r="V27" s="24">
        <v>12379.42</v>
      </c>
      <c r="W27" s="24">
        <v>0</v>
      </c>
      <c r="X27" s="24">
        <f t="shared" si="6"/>
        <v>110611.70999999999</v>
      </c>
      <c r="Y27" s="24">
        <v>97368.540000000008</v>
      </c>
      <c r="Z27" s="24">
        <v>1443.92</v>
      </c>
      <c r="AA27" s="24">
        <v>0</v>
      </c>
      <c r="AB27" s="24">
        <f t="shared" si="7"/>
        <v>98812.46</v>
      </c>
    </row>
    <row r="28" spans="1:28" x14ac:dyDescent="0.3">
      <c r="A28" s="36">
        <v>21</v>
      </c>
      <c r="B28" s="37" t="s">
        <v>56</v>
      </c>
      <c r="C28" s="38" t="s">
        <v>17</v>
      </c>
      <c r="D28" s="39" t="s">
        <v>57</v>
      </c>
      <c r="E28" s="40">
        <v>166451.29999999999</v>
      </c>
      <c r="F28" s="40">
        <v>0</v>
      </c>
      <c r="G28" s="40">
        <v>0</v>
      </c>
      <c r="H28" s="40">
        <f t="shared" si="1"/>
        <v>166451.29999999999</v>
      </c>
      <c r="I28" s="40">
        <v>180037.75</v>
      </c>
      <c r="J28" s="40">
        <v>0</v>
      </c>
      <c r="K28" s="40">
        <v>0</v>
      </c>
      <c r="L28" s="40">
        <f t="shared" si="2"/>
        <v>180037.75</v>
      </c>
      <c r="M28" s="40">
        <v>194273.39</v>
      </c>
      <c r="N28" s="40">
        <v>0</v>
      </c>
      <c r="O28" s="40">
        <v>0</v>
      </c>
      <c r="P28" s="40">
        <f t="shared" si="3"/>
        <v>194273.39</v>
      </c>
      <c r="Q28" s="40">
        <f t="shared" si="4"/>
        <v>540762.43999999994</v>
      </c>
      <c r="R28" s="40">
        <f t="shared" si="4"/>
        <v>0</v>
      </c>
      <c r="S28" s="40">
        <f t="shared" si="4"/>
        <v>0</v>
      </c>
      <c r="T28" s="40">
        <f t="shared" si="5"/>
        <v>540762.43999999994</v>
      </c>
      <c r="U28" s="40">
        <v>195106.32</v>
      </c>
      <c r="V28" s="40">
        <v>0</v>
      </c>
      <c r="W28" s="40">
        <v>0</v>
      </c>
      <c r="X28" s="40">
        <f t="shared" si="6"/>
        <v>195106.32</v>
      </c>
      <c r="Y28" s="40">
        <v>0</v>
      </c>
      <c r="Z28" s="40">
        <v>0</v>
      </c>
      <c r="AA28" s="40">
        <v>0</v>
      </c>
      <c r="AB28" s="40">
        <f t="shared" si="7"/>
        <v>0</v>
      </c>
    </row>
    <row r="29" spans="1:28" x14ac:dyDescent="0.3">
      <c r="A29" s="20">
        <v>22</v>
      </c>
      <c r="B29" s="33" t="s">
        <v>58</v>
      </c>
      <c r="C29" s="26" t="s">
        <v>17</v>
      </c>
      <c r="D29" s="30" t="s">
        <v>59</v>
      </c>
      <c r="E29" s="24">
        <v>241778.99</v>
      </c>
      <c r="F29" s="24">
        <v>0</v>
      </c>
      <c r="G29" s="24">
        <v>0</v>
      </c>
      <c r="H29" s="24">
        <f t="shared" si="1"/>
        <v>241778.99</v>
      </c>
      <c r="I29" s="24">
        <v>319574.62</v>
      </c>
      <c r="J29" s="24">
        <v>0</v>
      </c>
      <c r="K29" s="24">
        <v>0</v>
      </c>
      <c r="L29" s="24">
        <f t="shared" si="2"/>
        <v>319574.62</v>
      </c>
      <c r="M29" s="24">
        <v>305331.02</v>
      </c>
      <c r="N29" s="24">
        <v>0</v>
      </c>
      <c r="O29" s="24">
        <v>0</v>
      </c>
      <c r="P29" s="24">
        <f t="shared" si="3"/>
        <v>305331.02</v>
      </c>
      <c r="Q29" s="24">
        <f t="shared" si="4"/>
        <v>866684.63</v>
      </c>
      <c r="R29" s="24">
        <f t="shared" si="4"/>
        <v>0</v>
      </c>
      <c r="S29" s="24">
        <f t="shared" si="4"/>
        <v>0</v>
      </c>
      <c r="T29" s="24">
        <f t="shared" si="5"/>
        <v>866684.63</v>
      </c>
      <c r="U29" s="24">
        <v>198231.24</v>
      </c>
      <c r="V29" s="24">
        <v>0</v>
      </c>
      <c r="W29" s="24">
        <v>0</v>
      </c>
      <c r="X29" s="24">
        <f t="shared" si="6"/>
        <v>198231.24</v>
      </c>
      <c r="Y29" s="24">
        <v>197510.82</v>
      </c>
      <c r="Z29" s="24">
        <v>0</v>
      </c>
      <c r="AA29" s="24">
        <v>0</v>
      </c>
      <c r="AB29" s="24">
        <f t="shared" si="7"/>
        <v>197510.82</v>
      </c>
    </row>
    <row r="30" spans="1:28" x14ac:dyDescent="0.3">
      <c r="A30" s="20">
        <v>23</v>
      </c>
      <c r="B30" s="33" t="s">
        <v>60</v>
      </c>
      <c r="C30" s="26" t="s">
        <v>61</v>
      </c>
      <c r="D30" s="30" t="s">
        <v>62</v>
      </c>
      <c r="E30" s="24">
        <v>0</v>
      </c>
      <c r="F30" s="24">
        <v>19084.8</v>
      </c>
      <c r="G30" s="24">
        <v>9240.15</v>
      </c>
      <c r="H30" s="24">
        <f t="shared" si="1"/>
        <v>28324.949999999997</v>
      </c>
      <c r="I30" s="24">
        <v>0</v>
      </c>
      <c r="J30" s="24">
        <v>22127.599999999999</v>
      </c>
      <c r="K30" s="24">
        <v>11015.55</v>
      </c>
      <c r="L30" s="24">
        <f t="shared" si="2"/>
        <v>33143.149999999994</v>
      </c>
      <c r="M30" s="24">
        <v>0</v>
      </c>
      <c r="N30" s="24">
        <v>26652.799999999999</v>
      </c>
      <c r="O30" s="24">
        <v>12952.35</v>
      </c>
      <c r="P30" s="24">
        <f t="shared" si="3"/>
        <v>39605.15</v>
      </c>
      <c r="Q30" s="24">
        <f t="shared" si="4"/>
        <v>0</v>
      </c>
      <c r="R30" s="24">
        <f t="shared" si="4"/>
        <v>67865.2</v>
      </c>
      <c r="S30" s="24">
        <f t="shared" si="4"/>
        <v>33208.049999999996</v>
      </c>
      <c r="T30" s="24">
        <f t="shared" si="5"/>
        <v>101073.25</v>
      </c>
      <c r="U30" s="24">
        <v>0</v>
      </c>
      <c r="V30" s="24">
        <v>33081.86</v>
      </c>
      <c r="W30" s="24">
        <v>86465.8</v>
      </c>
      <c r="X30" s="24">
        <f t="shared" si="6"/>
        <v>119547.66</v>
      </c>
      <c r="Y30" s="24">
        <v>0</v>
      </c>
      <c r="Z30" s="24">
        <v>53609.13</v>
      </c>
      <c r="AA30" s="24">
        <v>87180.6</v>
      </c>
      <c r="AB30" s="24">
        <f t="shared" si="7"/>
        <v>140789.73000000001</v>
      </c>
    </row>
    <row r="31" spans="1:28" x14ac:dyDescent="0.3">
      <c r="A31" s="20">
        <v>24</v>
      </c>
      <c r="B31" s="33" t="s">
        <v>63</v>
      </c>
      <c r="C31" s="26" t="s">
        <v>11</v>
      </c>
      <c r="D31" s="30" t="s">
        <v>64</v>
      </c>
      <c r="E31" s="24">
        <v>138204.32999999999</v>
      </c>
      <c r="F31" s="24">
        <v>0</v>
      </c>
      <c r="G31" s="24">
        <v>964316.17</v>
      </c>
      <c r="H31" s="24">
        <f t="shared" si="1"/>
        <v>1102520.5</v>
      </c>
      <c r="I31" s="24">
        <v>157396.76</v>
      </c>
      <c r="J31" s="24">
        <v>0</v>
      </c>
      <c r="K31" s="24">
        <v>1053058.82</v>
      </c>
      <c r="L31" s="24">
        <f t="shared" si="2"/>
        <v>1210455.58</v>
      </c>
      <c r="M31" s="24">
        <v>144043.23000000001</v>
      </c>
      <c r="N31" s="24">
        <v>0</v>
      </c>
      <c r="O31" s="24">
        <v>1071586.52</v>
      </c>
      <c r="P31" s="24">
        <f t="shared" si="3"/>
        <v>1215629.75</v>
      </c>
      <c r="Q31" s="24">
        <f t="shared" si="4"/>
        <v>439644.31999999995</v>
      </c>
      <c r="R31" s="24">
        <f t="shared" si="4"/>
        <v>0</v>
      </c>
      <c r="S31" s="24">
        <f t="shared" si="4"/>
        <v>3088961.5100000002</v>
      </c>
      <c r="T31" s="24">
        <f t="shared" si="5"/>
        <v>3528605.83</v>
      </c>
      <c r="U31" s="24">
        <v>144126.98000000001</v>
      </c>
      <c r="V31" s="24">
        <v>0</v>
      </c>
      <c r="W31" s="24">
        <v>985206.3</v>
      </c>
      <c r="X31" s="24">
        <f t="shared" si="6"/>
        <v>1129333.28</v>
      </c>
      <c r="Y31" s="24">
        <v>172708.86</v>
      </c>
      <c r="Z31" s="24">
        <v>0</v>
      </c>
      <c r="AA31" s="24">
        <v>924906.22000000009</v>
      </c>
      <c r="AB31" s="24">
        <f t="shared" si="7"/>
        <v>1097615.08</v>
      </c>
    </row>
    <row r="32" spans="1:28" x14ac:dyDescent="0.3">
      <c r="A32" s="20">
        <v>25</v>
      </c>
      <c r="B32" s="28" t="s">
        <v>65</v>
      </c>
      <c r="C32" s="26" t="s">
        <v>17</v>
      </c>
      <c r="D32" s="30" t="s">
        <v>66</v>
      </c>
      <c r="E32" s="24">
        <v>140477.21</v>
      </c>
      <c r="F32" s="24">
        <v>0</v>
      </c>
      <c r="G32" s="24">
        <v>0</v>
      </c>
      <c r="H32" s="24">
        <f t="shared" si="1"/>
        <v>140477.21</v>
      </c>
      <c r="I32" s="24">
        <v>159641.49</v>
      </c>
      <c r="J32" s="24">
        <v>0</v>
      </c>
      <c r="K32" s="24">
        <v>0</v>
      </c>
      <c r="L32" s="24">
        <f t="shared" si="2"/>
        <v>159641.49</v>
      </c>
      <c r="M32" s="24">
        <v>155406.92000000001</v>
      </c>
      <c r="N32" s="24">
        <v>0</v>
      </c>
      <c r="O32" s="24">
        <v>0</v>
      </c>
      <c r="P32" s="24">
        <f t="shared" si="3"/>
        <v>155406.92000000001</v>
      </c>
      <c r="Q32" s="24">
        <f t="shared" si="4"/>
        <v>455525.62</v>
      </c>
      <c r="R32" s="24">
        <f t="shared" si="4"/>
        <v>0</v>
      </c>
      <c r="S32" s="24">
        <f t="shared" si="4"/>
        <v>0</v>
      </c>
      <c r="T32" s="24">
        <f t="shared" si="5"/>
        <v>455525.62</v>
      </c>
      <c r="U32" s="24">
        <v>154663.04999999999</v>
      </c>
      <c r="V32" s="24">
        <v>0</v>
      </c>
      <c r="W32" s="24">
        <v>0</v>
      </c>
      <c r="X32" s="24">
        <f t="shared" si="6"/>
        <v>154663.04999999999</v>
      </c>
      <c r="Y32" s="24">
        <v>150263.88</v>
      </c>
      <c r="Z32" s="24">
        <v>0</v>
      </c>
      <c r="AA32" s="24">
        <v>0</v>
      </c>
      <c r="AB32" s="24">
        <f t="shared" si="7"/>
        <v>150263.88</v>
      </c>
    </row>
    <row r="33" spans="1:28" x14ac:dyDescent="0.3">
      <c r="A33" s="20">
        <v>26</v>
      </c>
      <c r="B33" s="33" t="s">
        <v>67</v>
      </c>
      <c r="C33" s="26" t="s">
        <v>17</v>
      </c>
      <c r="D33" s="30" t="s">
        <v>68</v>
      </c>
      <c r="E33" s="24">
        <v>281466.28000000003</v>
      </c>
      <c r="F33" s="24">
        <v>0</v>
      </c>
      <c r="G33" s="24">
        <v>0</v>
      </c>
      <c r="H33" s="24">
        <f t="shared" si="1"/>
        <v>281466.28000000003</v>
      </c>
      <c r="I33" s="24">
        <v>296393.26</v>
      </c>
      <c r="J33" s="24">
        <v>0</v>
      </c>
      <c r="K33" s="24">
        <v>0</v>
      </c>
      <c r="L33" s="24">
        <f t="shared" si="2"/>
        <v>296393.26</v>
      </c>
      <c r="M33" s="24">
        <v>320954.61</v>
      </c>
      <c r="N33" s="24">
        <v>0</v>
      </c>
      <c r="O33" s="24">
        <v>0</v>
      </c>
      <c r="P33" s="24">
        <f t="shared" si="3"/>
        <v>320954.61</v>
      </c>
      <c r="Q33" s="24">
        <f t="shared" si="4"/>
        <v>898814.15</v>
      </c>
      <c r="R33" s="24">
        <f t="shared" si="4"/>
        <v>0</v>
      </c>
      <c r="S33" s="24">
        <f t="shared" si="4"/>
        <v>0</v>
      </c>
      <c r="T33" s="24">
        <f t="shared" si="5"/>
        <v>898814.15</v>
      </c>
      <c r="U33" s="24">
        <v>319439.62</v>
      </c>
      <c r="V33" s="24">
        <v>0</v>
      </c>
      <c r="W33" s="24">
        <v>0</v>
      </c>
      <c r="X33" s="24">
        <f t="shared" si="6"/>
        <v>319439.62</v>
      </c>
      <c r="Y33" s="24">
        <v>318873.66000000003</v>
      </c>
      <c r="Z33" s="24">
        <v>0</v>
      </c>
      <c r="AA33" s="24">
        <v>0</v>
      </c>
      <c r="AB33" s="24">
        <f t="shared" si="7"/>
        <v>318873.66000000003</v>
      </c>
    </row>
    <row r="34" spans="1:28" x14ac:dyDescent="0.3">
      <c r="A34" s="20">
        <v>27</v>
      </c>
      <c r="B34" s="28" t="s">
        <v>69</v>
      </c>
      <c r="C34" s="26" t="s">
        <v>17</v>
      </c>
      <c r="D34" s="30" t="s">
        <v>70</v>
      </c>
      <c r="E34" s="24">
        <v>68385.61</v>
      </c>
      <c r="F34" s="24">
        <v>0</v>
      </c>
      <c r="G34" s="24">
        <v>0</v>
      </c>
      <c r="H34" s="24">
        <f t="shared" si="1"/>
        <v>68385.61</v>
      </c>
      <c r="I34" s="24">
        <v>81578.75</v>
      </c>
      <c r="J34" s="24">
        <v>0</v>
      </c>
      <c r="K34" s="24">
        <v>0</v>
      </c>
      <c r="L34" s="24">
        <f t="shared" si="2"/>
        <v>81578.75</v>
      </c>
      <c r="M34" s="24">
        <v>93208.2</v>
      </c>
      <c r="N34" s="24">
        <v>0</v>
      </c>
      <c r="O34" s="24">
        <v>0</v>
      </c>
      <c r="P34" s="24">
        <f t="shared" si="3"/>
        <v>93208.2</v>
      </c>
      <c r="Q34" s="24">
        <f t="shared" si="4"/>
        <v>243172.56</v>
      </c>
      <c r="R34" s="24">
        <f t="shared" si="4"/>
        <v>0</v>
      </c>
      <c r="S34" s="24">
        <f t="shared" si="4"/>
        <v>0</v>
      </c>
      <c r="T34" s="24">
        <f t="shared" si="5"/>
        <v>243172.56</v>
      </c>
      <c r="U34" s="24">
        <v>96617.99</v>
      </c>
      <c r="V34" s="24">
        <v>0</v>
      </c>
      <c r="W34" s="24">
        <v>0</v>
      </c>
      <c r="X34" s="24">
        <f t="shared" si="6"/>
        <v>96617.99</v>
      </c>
      <c r="Y34" s="24">
        <v>96364.75</v>
      </c>
      <c r="Z34" s="24">
        <v>0</v>
      </c>
      <c r="AA34" s="24">
        <v>0</v>
      </c>
      <c r="AB34" s="24">
        <f t="shared" si="7"/>
        <v>96364.75</v>
      </c>
    </row>
    <row r="35" spans="1:28" x14ac:dyDescent="0.3">
      <c r="A35" s="20">
        <v>28</v>
      </c>
      <c r="B35" s="33" t="s">
        <v>71</v>
      </c>
      <c r="C35" s="26" t="s">
        <v>17</v>
      </c>
      <c r="D35" s="30" t="s">
        <v>72</v>
      </c>
      <c r="E35" s="24">
        <v>253843.27</v>
      </c>
      <c r="F35" s="24">
        <v>0</v>
      </c>
      <c r="G35" s="24">
        <v>0</v>
      </c>
      <c r="H35" s="24">
        <f t="shared" si="1"/>
        <v>253843.27</v>
      </c>
      <c r="I35" s="24">
        <v>277316.34999999998</v>
      </c>
      <c r="J35" s="24">
        <v>0</v>
      </c>
      <c r="K35" s="24">
        <v>0</v>
      </c>
      <c r="L35" s="24">
        <f t="shared" si="2"/>
        <v>277316.34999999998</v>
      </c>
      <c r="M35" s="24">
        <v>265360.03000000003</v>
      </c>
      <c r="N35" s="24">
        <v>0</v>
      </c>
      <c r="O35" s="24">
        <v>0</v>
      </c>
      <c r="P35" s="24">
        <f t="shared" si="3"/>
        <v>265360.03000000003</v>
      </c>
      <c r="Q35" s="24">
        <f t="shared" si="4"/>
        <v>796519.65</v>
      </c>
      <c r="R35" s="24">
        <f t="shared" si="4"/>
        <v>0</v>
      </c>
      <c r="S35" s="24">
        <f t="shared" si="4"/>
        <v>0</v>
      </c>
      <c r="T35" s="24">
        <f t="shared" si="5"/>
        <v>796519.65</v>
      </c>
      <c r="U35" s="24">
        <v>265801.65999999997</v>
      </c>
      <c r="V35" s="24">
        <v>0</v>
      </c>
      <c r="W35" s="24">
        <v>0</v>
      </c>
      <c r="X35" s="24">
        <f t="shared" si="6"/>
        <v>265801.65999999997</v>
      </c>
      <c r="Y35" s="24">
        <v>265657.59000000003</v>
      </c>
      <c r="Z35" s="24">
        <v>0</v>
      </c>
      <c r="AA35" s="24">
        <v>0</v>
      </c>
      <c r="AB35" s="24">
        <f t="shared" si="7"/>
        <v>265657.59000000003</v>
      </c>
    </row>
    <row r="36" spans="1:28" x14ac:dyDescent="0.3">
      <c r="A36" s="20">
        <v>29</v>
      </c>
      <c r="B36" s="33" t="s">
        <v>73</v>
      </c>
      <c r="C36" s="26" t="s">
        <v>17</v>
      </c>
      <c r="D36" s="30" t="s">
        <v>74</v>
      </c>
      <c r="E36" s="24">
        <v>168928.52</v>
      </c>
      <c r="F36" s="24">
        <v>0</v>
      </c>
      <c r="G36" s="24">
        <v>0</v>
      </c>
      <c r="H36" s="24">
        <f t="shared" si="1"/>
        <v>168928.52</v>
      </c>
      <c r="I36" s="24">
        <v>186964.99</v>
      </c>
      <c r="J36" s="24">
        <v>0</v>
      </c>
      <c r="K36" s="24">
        <v>0</v>
      </c>
      <c r="L36" s="24">
        <f t="shared" si="2"/>
        <v>186964.99</v>
      </c>
      <c r="M36" s="24">
        <v>154462.39000000001</v>
      </c>
      <c r="N36" s="24">
        <v>0</v>
      </c>
      <c r="O36" s="24">
        <v>0</v>
      </c>
      <c r="P36" s="24">
        <f t="shared" si="3"/>
        <v>154462.39000000001</v>
      </c>
      <c r="Q36" s="24">
        <f t="shared" si="4"/>
        <v>510355.9</v>
      </c>
      <c r="R36" s="24">
        <f t="shared" si="4"/>
        <v>0</v>
      </c>
      <c r="S36" s="24">
        <f t="shared" si="4"/>
        <v>0</v>
      </c>
      <c r="T36" s="24">
        <f t="shared" si="5"/>
        <v>510355.9</v>
      </c>
      <c r="U36" s="24">
        <v>170820.8</v>
      </c>
      <c r="V36" s="24">
        <v>0</v>
      </c>
      <c r="W36" s="24">
        <v>0</v>
      </c>
      <c r="X36" s="24">
        <f t="shared" si="6"/>
        <v>170820.8</v>
      </c>
      <c r="Y36" s="24">
        <v>176465.28</v>
      </c>
      <c r="Z36" s="24">
        <v>0</v>
      </c>
      <c r="AA36" s="24">
        <v>0</v>
      </c>
      <c r="AB36" s="24">
        <f t="shared" si="7"/>
        <v>176465.28</v>
      </c>
    </row>
    <row r="37" spans="1:28" x14ac:dyDescent="0.3">
      <c r="A37" s="20">
        <v>30</v>
      </c>
      <c r="B37" s="28" t="s">
        <v>75</v>
      </c>
      <c r="C37" s="26" t="s">
        <v>50</v>
      </c>
      <c r="D37" s="30" t="s">
        <v>76</v>
      </c>
      <c r="E37" s="24">
        <v>109498.51</v>
      </c>
      <c r="F37" s="24">
        <v>6136.2</v>
      </c>
      <c r="G37" s="24">
        <v>0</v>
      </c>
      <c r="H37" s="24">
        <f t="shared" si="1"/>
        <v>115634.70999999999</v>
      </c>
      <c r="I37" s="24">
        <v>134550.88</v>
      </c>
      <c r="J37" s="24">
        <v>6282.3</v>
      </c>
      <c r="K37" s="24">
        <v>0</v>
      </c>
      <c r="L37" s="24">
        <f t="shared" si="2"/>
        <v>140833.18</v>
      </c>
      <c r="M37" s="24">
        <v>144855.04999999999</v>
      </c>
      <c r="N37" s="24">
        <v>9642.6</v>
      </c>
      <c r="O37" s="24">
        <v>0</v>
      </c>
      <c r="P37" s="24">
        <f t="shared" si="3"/>
        <v>154497.65</v>
      </c>
      <c r="Q37" s="24">
        <f t="shared" si="4"/>
        <v>388904.44</v>
      </c>
      <c r="R37" s="24">
        <f t="shared" si="4"/>
        <v>22061.1</v>
      </c>
      <c r="S37" s="24">
        <f t="shared" si="4"/>
        <v>0</v>
      </c>
      <c r="T37" s="24">
        <f t="shared" si="5"/>
        <v>410965.54</v>
      </c>
      <c r="U37" s="24">
        <v>145574.51</v>
      </c>
      <c r="V37" s="24">
        <v>6411.96</v>
      </c>
      <c r="W37" s="24">
        <v>0</v>
      </c>
      <c r="X37" s="24">
        <f t="shared" si="6"/>
        <v>151986.47</v>
      </c>
      <c r="Y37" s="24">
        <v>144886.07999999999</v>
      </c>
      <c r="Z37" s="24">
        <v>2945.6</v>
      </c>
      <c r="AA37" s="24">
        <v>0</v>
      </c>
      <c r="AB37" s="24">
        <f t="shared" si="7"/>
        <v>147831.67999999999</v>
      </c>
    </row>
    <row r="38" spans="1:28" x14ac:dyDescent="0.3">
      <c r="A38" s="20">
        <v>31</v>
      </c>
      <c r="B38" s="33" t="s">
        <v>77</v>
      </c>
      <c r="C38" s="26" t="s">
        <v>17</v>
      </c>
      <c r="D38" s="30" t="s">
        <v>78</v>
      </c>
      <c r="E38" s="24">
        <v>127328.25</v>
      </c>
      <c r="F38" s="24">
        <v>0</v>
      </c>
      <c r="G38" s="24">
        <v>0</v>
      </c>
      <c r="H38" s="24">
        <f t="shared" si="1"/>
        <v>127328.25</v>
      </c>
      <c r="I38" s="24">
        <v>141852.29999999999</v>
      </c>
      <c r="J38" s="24">
        <v>0</v>
      </c>
      <c r="K38" s="24">
        <v>0</v>
      </c>
      <c r="L38" s="24">
        <f t="shared" si="2"/>
        <v>141852.29999999999</v>
      </c>
      <c r="M38" s="24">
        <v>165692.69</v>
      </c>
      <c r="N38" s="24">
        <v>0</v>
      </c>
      <c r="O38" s="24">
        <v>0</v>
      </c>
      <c r="P38" s="24">
        <f t="shared" si="3"/>
        <v>165692.69</v>
      </c>
      <c r="Q38" s="24">
        <f t="shared" si="4"/>
        <v>434873.24</v>
      </c>
      <c r="R38" s="24">
        <f t="shared" si="4"/>
        <v>0</v>
      </c>
      <c r="S38" s="24">
        <f t="shared" si="4"/>
        <v>0</v>
      </c>
      <c r="T38" s="24">
        <f t="shared" si="5"/>
        <v>434873.24</v>
      </c>
      <c r="U38" s="24">
        <v>171718.31</v>
      </c>
      <c r="V38" s="24">
        <v>0</v>
      </c>
      <c r="W38" s="24">
        <v>0</v>
      </c>
      <c r="X38" s="24">
        <f t="shared" si="6"/>
        <v>171718.31</v>
      </c>
      <c r="Y38" s="24">
        <v>171003.74</v>
      </c>
      <c r="Z38" s="24">
        <v>0</v>
      </c>
      <c r="AA38" s="24">
        <v>0</v>
      </c>
      <c r="AB38" s="24">
        <f t="shared" si="7"/>
        <v>171003.74</v>
      </c>
    </row>
    <row r="39" spans="1:28" x14ac:dyDescent="0.3">
      <c r="A39" s="20">
        <v>32</v>
      </c>
      <c r="B39" s="33" t="s">
        <v>79</v>
      </c>
      <c r="C39" s="26" t="s">
        <v>14</v>
      </c>
      <c r="D39" s="30" t="s">
        <v>80</v>
      </c>
      <c r="E39" s="24">
        <v>405770.56</v>
      </c>
      <c r="F39" s="24">
        <v>14482.3</v>
      </c>
      <c r="G39" s="24">
        <v>754371.88</v>
      </c>
      <c r="H39" s="24">
        <f t="shared" si="1"/>
        <v>1174624.74</v>
      </c>
      <c r="I39" s="24">
        <v>484468.79</v>
      </c>
      <c r="J39" s="24">
        <v>19281.2</v>
      </c>
      <c r="K39" s="24">
        <v>869579.68</v>
      </c>
      <c r="L39" s="24">
        <f t="shared" si="2"/>
        <v>1373329.67</v>
      </c>
      <c r="M39" s="24">
        <v>432219.47</v>
      </c>
      <c r="N39" s="24">
        <v>14251.3</v>
      </c>
      <c r="O39" s="24">
        <v>998159.64</v>
      </c>
      <c r="P39" s="24">
        <f t="shared" si="3"/>
        <v>1444630.41</v>
      </c>
      <c r="Q39" s="24">
        <f t="shared" si="4"/>
        <v>1322458.8199999998</v>
      </c>
      <c r="R39" s="24">
        <f t="shared" si="4"/>
        <v>48014.8</v>
      </c>
      <c r="S39" s="24">
        <f t="shared" si="4"/>
        <v>2622111.2000000002</v>
      </c>
      <c r="T39" s="24">
        <f t="shared" si="5"/>
        <v>3992584.8200000003</v>
      </c>
      <c r="U39" s="24">
        <v>416866.69</v>
      </c>
      <c r="V39" s="24">
        <v>64255.58</v>
      </c>
      <c r="W39" s="24">
        <v>986612.74</v>
      </c>
      <c r="X39" s="24">
        <f t="shared" si="6"/>
        <v>1467735.01</v>
      </c>
      <c r="Y39" s="24">
        <v>504331.44</v>
      </c>
      <c r="Z39" s="24">
        <v>27614.959999999999</v>
      </c>
      <c r="AA39" s="24">
        <v>922053.29</v>
      </c>
      <c r="AB39" s="24">
        <f t="shared" si="7"/>
        <v>1453999.69</v>
      </c>
    </row>
    <row r="40" spans="1:28" x14ac:dyDescent="0.3">
      <c r="A40" s="20">
        <v>33</v>
      </c>
      <c r="B40" s="33" t="s">
        <v>81</v>
      </c>
      <c r="C40" s="26" t="s">
        <v>30</v>
      </c>
      <c r="D40" s="30" t="s">
        <v>82</v>
      </c>
      <c r="E40" s="24">
        <v>0</v>
      </c>
      <c r="F40" s="24">
        <v>0</v>
      </c>
      <c r="G40" s="24">
        <v>582371.01</v>
      </c>
      <c r="H40" s="24">
        <f t="shared" si="1"/>
        <v>582371.01</v>
      </c>
      <c r="I40" s="24">
        <v>0</v>
      </c>
      <c r="J40" s="24">
        <v>0</v>
      </c>
      <c r="K40" s="24">
        <v>607918.16</v>
      </c>
      <c r="L40" s="24">
        <f t="shared" si="2"/>
        <v>607918.16</v>
      </c>
      <c r="M40" s="24">
        <v>0</v>
      </c>
      <c r="N40" s="24">
        <v>0</v>
      </c>
      <c r="O40" s="24">
        <v>619973.12</v>
      </c>
      <c r="P40" s="24">
        <f t="shared" si="3"/>
        <v>619973.12</v>
      </c>
      <c r="Q40" s="24">
        <f t="shared" si="4"/>
        <v>0</v>
      </c>
      <c r="R40" s="24">
        <f t="shared" si="4"/>
        <v>0</v>
      </c>
      <c r="S40" s="24">
        <f t="shared" si="4"/>
        <v>1810262.29</v>
      </c>
      <c r="T40" s="24">
        <f t="shared" si="5"/>
        <v>1810262.29</v>
      </c>
      <c r="U40" s="24">
        <v>0</v>
      </c>
      <c r="V40" s="24">
        <v>0</v>
      </c>
      <c r="W40" s="24">
        <v>608501.54</v>
      </c>
      <c r="X40" s="24">
        <f t="shared" si="6"/>
        <v>608501.54</v>
      </c>
      <c r="Y40" s="24">
        <v>0</v>
      </c>
      <c r="Z40" s="24">
        <v>0</v>
      </c>
      <c r="AA40" s="24">
        <v>561469.76</v>
      </c>
      <c r="AB40" s="24">
        <f t="shared" si="7"/>
        <v>561469.76</v>
      </c>
    </row>
    <row r="41" spans="1:28" x14ac:dyDescent="0.3">
      <c r="A41" s="20">
        <v>34</v>
      </c>
      <c r="B41" s="28" t="s">
        <v>83</v>
      </c>
      <c r="C41" s="26" t="s">
        <v>17</v>
      </c>
      <c r="D41" s="30" t="s">
        <v>84</v>
      </c>
      <c r="E41" s="24">
        <v>150126.69</v>
      </c>
      <c r="F41" s="24">
        <v>0</v>
      </c>
      <c r="G41" s="24">
        <v>0</v>
      </c>
      <c r="H41" s="24">
        <f t="shared" si="1"/>
        <v>150126.69</v>
      </c>
      <c r="I41" s="24">
        <v>167299.32999999999</v>
      </c>
      <c r="J41" s="24">
        <v>0</v>
      </c>
      <c r="K41" s="24">
        <v>0</v>
      </c>
      <c r="L41" s="24">
        <f t="shared" si="2"/>
        <v>167299.32999999999</v>
      </c>
      <c r="M41" s="24">
        <v>156992.12</v>
      </c>
      <c r="N41" s="24">
        <v>0</v>
      </c>
      <c r="O41" s="24">
        <v>0</v>
      </c>
      <c r="P41" s="24">
        <f t="shared" si="3"/>
        <v>156992.12</v>
      </c>
      <c r="Q41" s="24">
        <f t="shared" si="4"/>
        <v>474418.14</v>
      </c>
      <c r="R41" s="24">
        <f t="shared" si="4"/>
        <v>0</v>
      </c>
      <c r="S41" s="24">
        <f t="shared" si="4"/>
        <v>0</v>
      </c>
      <c r="T41" s="24">
        <f t="shared" si="5"/>
        <v>474418.14</v>
      </c>
      <c r="U41" s="24">
        <v>158907.87</v>
      </c>
      <c r="V41" s="24">
        <v>0</v>
      </c>
      <c r="W41" s="24">
        <v>0</v>
      </c>
      <c r="X41" s="24">
        <f t="shared" si="6"/>
        <v>158907.87</v>
      </c>
      <c r="Y41" s="24">
        <v>156437.26</v>
      </c>
      <c r="Z41" s="24">
        <v>0</v>
      </c>
      <c r="AA41" s="24">
        <v>0</v>
      </c>
      <c r="AB41" s="24">
        <f t="shared" si="7"/>
        <v>156437.26</v>
      </c>
    </row>
    <row r="42" spans="1:28" x14ac:dyDescent="0.3">
      <c r="A42" s="20">
        <v>35</v>
      </c>
      <c r="B42" s="28" t="s">
        <v>85</v>
      </c>
      <c r="C42" s="26" t="s">
        <v>17</v>
      </c>
      <c r="D42" s="30" t="s">
        <v>86</v>
      </c>
      <c r="E42" s="24">
        <v>97637.45</v>
      </c>
      <c r="F42" s="24">
        <v>0</v>
      </c>
      <c r="G42" s="24">
        <v>0</v>
      </c>
      <c r="H42" s="24">
        <f t="shared" si="1"/>
        <v>97637.45</v>
      </c>
      <c r="I42" s="24">
        <v>122387.88</v>
      </c>
      <c r="J42" s="24">
        <v>0</v>
      </c>
      <c r="K42" s="24">
        <v>0</v>
      </c>
      <c r="L42" s="24">
        <f t="shared" si="2"/>
        <v>122387.88</v>
      </c>
      <c r="M42" s="24">
        <v>131721.73000000001</v>
      </c>
      <c r="N42" s="24">
        <v>0</v>
      </c>
      <c r="O42" s="24">
        <v>0</v>
      </c>
      <c r="P42" s="24">
        <f t="shared" si="3"/>
        <v>131721.73000000001</v>
      </c>
      <c r="Q42" s="24">
        <f t="shared" si="4"/>
        <v>351747.06000000006</v>
      </c>
      <c r="R42" s="24">
        <f t="shared" si="4"/>
        <v>0</v>
      </c>
      <c r="S42" s="24">
        <f t="shared" si="4"/>
        <v>0</v>
      </c>
      <c r="T42" s="24">
        <f t="shared" si="5"/>
        <v>351747.06000000006</v>
      </c>
      <c r="U42" s="24">
        <v>132577.74</v>
      </c>
      <c r="V42" s="24">
        <v>0</v>
      </c>
      <c r="W42" s="24">
        <v>0</v>
      </c>
      <c r="X42" s="24">
        <f t="shared" si="6"/>
        <v>132577.74</v>
      </c>
      <c r="Y42" s="24">
        <v>131642.47999999998</v>
      </c>
      <c r="Z42" s="24">
        <v>0</v>
      </c>
      <c r="AA42" s="24">
        <v>0</v>
      </c>
      <c r="AB42" s="24">
        <f t="shared" si="7"/>
        <v>131642.47999999998</v>
      </c>
    </row>
    <row r="43" spans="1:28" x14ac:dyDescent="0.3">
      <c r="A43" s="20">
        <v>36</v>
      </c>
      <c r="B43" s="28" t="s">
        <v>87</v>
      </c>
      <c r="C43" s="26" t="s">
        <v>17</v>
      </c>
      <c r="D43" s="30" t="s">
        <v>88</v>
      </c>
      <c r="E43" s="24">
        <v>61431.43</v>
      </c>
      <c r="F43" s="24">
        <v>0</v>
      </c>
      <c r="G43" s="24">
        <v>0</v>
      </c>
      <c r="H43" s="24">
        <f t="shared" si="1"/>
        <v>61431.43</v>
      </c>
      <c r="I43" s="24">
        <v>98805.31</v>
      </c>
      <c r="J43" s="24">
        <v>0</v>
      </c>
      <c r="K43" s="24">
        <v>0</v>
      </c>
      <c r="L43" s="24">
        <f t="shared" si="2"/>
        <v>98805.31</v>
      </c>
      <c r="M43" s="24">
        <v>102450.2</v>
      </c>
      <c r="N43" s="24">
        <v>0</v>
      </c>
      <c r="O43" s="24">
        <v>0</v>
      </c>
      <c r="P43" s="24">
        <f t="shared" si="3"/>
        <v>102450.2</v>
      </c>
      <c r="Q43" s="24">
        <f t="shared" si="4"/>
        <v>262686.94</v>
      </c>
      <c r="R43" s="24">
        <f t="shared" si="4"/>
        <v>0</v>
      </c>
      <c r="S43" s="24">
        <f t="shared" si="4"/>
        <v>0</v>
      </c>
      <c r="T43" s="24">
        <f t="shared" si="5"/>
        <v>262686.94</v>
      </c>
      <c r="U43" s="24">
        <v>110290.68</v>
      </c>
      <c r="V43" s="24">
        <v>0</v>
      </c>
      <c r="W43" s="24">
        <v>0</v>
      </c>
      <c r="X43" s="24">
        <f t="shared" si="6"/>
        <v>110290.68</v>
      </c>
      <c r="Y43" s="24">
        <v>106324.81</v>
      </c>
      <c r="Z43" s="24">
        <v>0</v>
      </c>
      <c r="AA43" s="24">
        <v>0</v>
      </c>
      <c r="AB43" s="24">
        <f t="shared" si="7"/>
        <v>106324.81</v>
      </c>
    </row>
    <row r="44" spans="1:28" x14ac:dyDescent="0.3">
      <c r="A44" s="20">
        <v>37</v>
      </c>
      <c r="B44" s="28" t="s">
        <v>89</v>
      </c>
      <c r="C44" s="26" t="s">
        <v>17</v>
      </c>
      <c r="D44" s="30" t="s">
        <v>90</v>
      </c>
      <c r="E44" s="24">
        <v>293834.07</v>
      </c>
      <c r="F44" s="24">
        <v>0</v>
      </c>
      <c r="G44" s="24">
        <v>0</v>
      </c>
      <c r="H44" s="24">
        <f t="shared" si="1"/>
        <v>293834.07</v>
      </c>
      <c r="I44" s="24">
        <v>345058.22</v>
      </c>
      <c r="J44" s="24">
        <v>0</v>
      </c>
      <c r="K44" s="24">
        <v>0</v>
      </c>
      <c r="L44" s="24">
        <f t="shared" si="2"/>
        <v>345058.22</v>
      </c>
      <c r="M44" s="24">
        <v>365237.18</v>
      </c>
      <c r="N44" s="24">
        <v>0</v>
      </c>
      <c r="O44" s="24">
        <v>0</v>
      </c>
      <c r="P44" s="24">
        <f t="shared" si="3"/>
        <v>365237.18</v>
      </c>
      <c r="Q44" s="24">
        <f t="shared" si="4"/>
        <v>1004129.47</v>
      </c>
      <c r="R44" s="24">
        <f t="shared" si="4"/>
        <v>0</v>
      </c>
      <c r="S44" s="24">
        <f t="shared" si="4"/>
        <v>0</v>
      </c>
      <c r="T44" s="24">
        <f t="shared" si="5"/>
        <v>1004129.47</v>
      </c>
      <c r="U44" s="24">
        <v>380202.44</v>
      </c>
      <c r="V44" s="24">
        <v>0</v>
      </c>
      <c r="W44" s="24">
        <v>0</v>
      </c>
      <c r="X44" s="24">
        <f t="shared" si="6"/>
        <v>380202.44</v>
      </c>
      <c r="Y44" s="24">
        <v>367332.14</v>
      </c>
      <c r="Z44" s="24">
        <v>0</v>
      </c>
      <c r="AA44" s="24">
        <v>0</v>
      </c>
      <c r="AB44" s="24">
        <f t="shared" si="7"/>
        <v>367332.14</v>
      </c>
    </row>
    <row r="45" spans="1:28" x14ac:dyDescent="0.3">
      <c r="A45" s="20">
        <v>38</v>
      </c>
      <c r="B45" s="28" t="s">
        <v>91</v>
      </c>
      <c r="C45" s="26" t="s">
        <v>17</v>
      </c>
      <c r="D45" s="30" t="s">
        <v>92</v>
      </c>
      <c r="E45" s="24">
        <v>86460.59</v>
      </c>
      <c r="F45" s="24">
        <v>0</v>
      </c>
      <c r="G45" s="24">
        <v>0</v>
      </c>
      <c r="H45" s="24">
        <f t="shared" si="1"/>
        <v>86460.59</v>
      </c>
      <c r="I45" s="24">
        <v>112384.92</v>
      </c>
      <c r="J45" s="24">
        <v>0</v>
      </c>
      <c r="K45" s="24">
        <v>0</v>
      </c>
      <c r="L45" s="24">
        <f t="shared" si="2"/>
        <v>112384.92</v>
      </c>
      <c r="M45" s="24">
        <v>121172.56</v>
      </c>
      <c r="N45" s="24">
        <v>0</v>
      </c>
      <c r="O45" s="24">
        <v>0</v>
      </c>
      <c r="P45" s="24">
        <f t="shared" si="3"/>
        <v>121172.56</v>
      </c>
      <c r="Q45" s="24">
        <f t="shared" si="4"/>
        <v>320018.07</v>
      </c>
      <c r="R45" s="24">
        <f t="shared" si="4"/>
        <v>0</v>
      </c>
      <c r="S45" s="24">
        <f t="shared" si="4"/>
        <v>0</v>
      </c>
      <c r="T45" s="24">
        <f t="shared" si="5"/>
        <v>320018.07</v>
      </c>
      <c r="U45" s="24">
        <v>121620.46</v>
      </c>
      <c r="V45" s="24">
        <v>0</v>
      </c>
      <c r="W45" s="24">
        <v>0</v>
      </c>
      <c r="X45" s="24">
        <f t="shared" si="6"/>
        <v>121620.46</v>
      </c>
      <c r="Y45" s="24">
        <v>121180.78</v>
      </c>
      <c r="Z45" s="24">
        <v>0</v>
      </c>
      <c r="AA45" s="24">
        <v>0</v>
      </c>
      <c r="AB45" s="24">
        <f t="shared" si="7"/>
        <v>121180.78</v>
      </c>
    </row>
    <row r="46" spans="1:28" x14ac:dyDescent="0.3">
      <c r="A46" s="20">
        <v>39</v>
      </c>
      <c r="B46" s="28" t="s">
        <v>93</v>
      </c>
      <c r="C46" s="26" t="s">
        <v>17</v>
      </c>
      <c r="D46" s="30" t="s">
        <v>94</v>
      </c>
      <c r="E46" s="24">
        <v>87780.73</v>
      </c>
      <c r="F46" s="24">
        <v>0</v>
      </c>
      <c r="G46" s="24">
        <v>0</v>
      </c>
      <c r="H46" s="24">
        <f t="shared" si="1"/>
        <v>87780.73</v>
      </c>
      <c r="I46" s="24">
        <v>105291.69</v>
      </c>
      <c r="J46" s="24">
        <v>0</v>
      </c>
      <c r="K46" s="24">
        <v>0</v>
      </c>
      <c r="L46" s="24">
        <f t="shared" si="2"/>
        <v>105291.69</v>
      </c>
      <c r="M46" s="24">
        <v>96274.99</v>
      </c>
      <c r="N46" s="24">
        <v>0</v>
      </c>
      <c r="O46" s="24">
        <v>0</v>
      </c>
      <c r="P46" s="24">
        <f t="shared" si="3"/>
        <v>96274.99</v>
      </c>
      <c r="Q46" s="24">
        <f t="shared" si="4"/>
        <v>289347.40999999997</v>
      </c>
      <c r="R46" s="24">
        <f t="shared" si="4"/>
        <v>0</v>
      </c>
      <c r="S46" s="24">
        <f t="shared" si="4"/>
        <v>0</v>
      </c>
      <c r="T46" s="24">
        <f t="shared" si="5"/>
        <v>289347.40999999997</v>
      </c>
      <c r="U46" s="24">
        <v>96471.63</v>
      </c>
      <c r="V46" s="24">
        <v>0</v>
      </c>
      <c r="W46" s="24">
        <v>0</v>
      </c>
      <c r="X46" s="24">
        <f t="shared" si="6"/>
        <v>96471.63</v>
      </c>
      <c r="Y46" s="24">
        <v>108163.29000000001</v>
      </c>
      <c r="Z46" s="24">
        <v>0</v>
      </c>
      <c r="AA46" s="24">
        <v>0</v>
      </c>
      <c r="AB46" s="24">
        <f t="shared" si="7"/>
        <v>108163.29000000001</v>
      </c>
    </row>
    <row r="47" spans="1:28" x14ac:dyDescent="0.3">
      <c r="A47" s="20">
        <v>40</v>
      </c>
      <c r="B47" s="25" t="s">
        <v>95</v>
      </c>
      <c r="C47" s="26" t="s">
        <v>14</v>
      </c>
      <c r="D47" s="30" t="s">
        <v>96</v>
      </c>
      <c r="E47" s="24">
        <v>690591.33</v>
      </c>
      <c r="F47" s="24">
        <v>11785.4</v>
      </c>
      <c r="G47" s="24">
        <v>190402.73</v>
      </c>
      <c r="H47" s="24">
        <f t="shared" si="1"/>
        <v>892779.46</v>
      </c>
      <c r="I47" s="24">
        <v>796060.91</v>
      </c>
      <c r="J47" s="24">
        <v>14545.9</v>
      </c>
      <c r="K47" s="24">
        <v>205551.4</v>
      </c>
      <c r="L47" s="24">
        <f t="shared" si="2"/>
        <v>1016158.2100000001</v>
      </c>
      <c r="M47" s="24">
        <v>742676.12</v>
      </c>
      <c r="N47" s="24">
        <v>12466.1</v>
      </c>
      <c r="O47" s="24">
        <v>210330.57</v>
      </c>
      <c r="P47" s="24">
        <f t="shared" si="3"/>
        <v>965472.79</v>
      </c>
      <c r="Q47" s="24">
        <f t="shared" si="4"/>
        <v>2229328.36</v>
      </c>
      <c r="R47" s="24">
        <f t="shared" si="4"/>
        <v>38797.4</v>
      </c>
      <c r="S47" s="24">
        <f t="shared" si="4"/>
        <v>606284.69999999995</v>
      </c>
      <c r="T47" s="24">
        <f t="shared" si="5"/>
        <v>2874410.46</v>
      </c>
      <c r="U47" s="24">
        <v>716069.63</v>
      </c>
      <c r="V47" s="24">
        <v>50338.83</v>
      </c>
      <c r="W47" s="24">
        <v>202664.32000000001</v>
      </c>
      <c r="X47" s="24">
        <f t="shared" si="6"/>
        <v>969072.78</v>
      </c>
      <c r="Y47" s="24">
        <v>715540.59</v>
      </c>
      <c r="Z47" s="24">
        <v>14692.16</v>
      </c>
      <c r="AA47" s="24">
        <v>185395.58000000002</v>
      </c>
      <c r="AB47" s="24">
        <f t="shared" si="7"/>
        <v>915628.33000000007</v>
      </c>
    </row>
    <row r="48" spans="1:28" x14ac:dyDescent="0.3">
      <c r="A48" s="20">
        <v>41</v>
      </c>
      <c r="B48" s="28" t="s">
        <v>97</v>
      </c>
      <c r="C48" s="26" t="s">
        <v>17</v>
      </c>
      <c r="D48" s="30" t="s">
        <v>98</v>
      </c>
      <c r="E48" s="24">
        <v>177614.44</v>
      </c>
      <c r="F48" s="24">
        <v>0</v>
      </c>
      <c r="G48" s="24">
        <v>0</v>
      </c>
      <c r="H48" s="24">
        <f t="shared" si="1"/>
        <v>177614.44</v>
      </c>
      <c r="I48" s="24">
        <v>199994.55</v>
      </c>
      <c r="J48" s="24">
        <v>0</v>
      </c>
      <c r="K48" s="24">
        <v>0</v>
      </c>
      <c r="L48" s="24">
        <f t="shared" si="2"/>
        <v>199994.55</v>
      </c>
      <c r="M48" s="24">
        <v>182892.41</v>
      </c>
      <c r="N48" s="24">
        <v>0</v>
      </c>
      <c r="O48" s="24">
        <v>0</v>
      </c>
      <c r="P48" s="24">
        <f t="shared" si="3"/>
        <v>182892.41</v>
      </c>
      <c r="Q48" s="24">
        <f t="shared" si="4"/>
        <v>560501.4</v>
      </c>
      <c r="R48" s="24">
        <f t="shared" si="4"/>
        <v>0</v>
      </c>
      <c r="S48" s="24">
        <f t="shared" si="4"/>
        <v>0</v>
      </c>
      <c r="T48" s="24">
        <f t="shared" si="5"/>
        <v>560501.4</v>
      </c>
      <c r="U48" s="24">
        <v>183140.52</v>
      </c>
      <c r="V48" s="24">
        <v>0</v>
      </c>
      <c r="W48" s="24">
        <v>0</v>
      </c>
      <c r="X48" s="24">
        <f t="shared" si="6"/>
        <v>183140.52</v>
      </c>
      <c r="Y48" s="24">
        <v>186988.36</v>
      </c>
      <c r="Z48" s="24">
        <v>0</v>
      </c>
      <c r="AA48" s="24">
        <v>0</v>
      </c>
      <c r="AB48" s="24">
        <f t="shared" si="7"/>
        <v>186988.36</v>
      </c>
    </row>
    <row r="49" spans="1:28" x14ac:dyDescent="0.3">
      <c r="A49" s="20">
        <v>42</v>
      </c>
      <c r="B49" s="41" t="s">
        <v>99</v>
      </c>
      <c r="C49" s="26" t="s">
        <v>30</v>
      </c>
      <c r="D49" s="30" t="s">
        <v>100</v>
      </c>
      <c r="E49" s="24">
        <v>0</v>
      </c>
      <c r="F49" s="24">
        <v>0</v>
      </c>
      <c r="G49" s="24">
        <v>102487.52</v>
      </c>
      <c r="H49" s="24">
        <f t="shared" si="1"/>
        <v>102487.52</v>
      </c>
      <c r="I49" s="24">
        <v>0</v>
      </c>
      <c r="J49" s="24">
        <v>0</v>
      </c>
      <c r="K49" s="24">
        <v>109392.76</v>
      </c>
      <c r="L49" s="24">
        <f t="shared" si="2"/>
        <v>109392.76</v>
      </c>
      <c r="M49" s="24">
        <v>0</v>
      </c>
      <c r="N49" s="24">
        <v>0</v>
      </c>
      <c r="O49" s="24">
        <v>114296.4</v>
      </c>
      <c r="P49" s="24">
        <f t="shared" si="3"/>
        <v>114296.4</v>
      </c>
      <c r="Q49" s="24">
        <f t="shared" si="4"/>
        <v>0</v>
      </c>
      <c r="R49" s="24">
        <f t="shared" si="4"/>
        <v>0</v>
      </c>
      <c r="S49" s="24">
        <f t="shared" si="4"/>
        <v>326176.68</v>
      </c>
      <c r="T49" s="24">
        <f t="shared" si="5"/>
        <v>326176.68</v>
      </c>
      <c r="U49" s="24">
        <v>0</v>
      </c>
      <c r="V49" s="24">
        <v>0</v>
      </c>
      <c r="W49" s="24">
        <v>101023.91</v>
      </c>
      <c r="X49" s="24">
        <f t="shared" si="6"/>
        <v>101023.91</v>
      </c>
      <c r="Y49" s="24">
        <v>0</v>
      </c>
      <c r="Z49" s="24">
        <v>0</v>
      </c>
      <c r="AA49" s="24">
        <v>91090.73</v>
      </c>
      <c r="AB49" s="24">
        <f t="shared" si="7"/>
        <v>91090.73</v>
      </c>
    </row>
    <row r="50" spans="1:28" x14ac:dyDescent="0.3">
      <c r="A50" s="20">
        <v>43</v>
      </c>
      <c r="B50" s="42" t="s">
        <v>101</v>
      </c>
      <c r="C50" s="26" t="s">
        <v>30</v>
      </c>
      <c r="D50" s="30" t="s">
        <v>102</v>
      </c>
      <c r="E50" s="24">
        <v>0</v>
      </c>
      <c r="F50" s="24">
        <v>0</v>
      </c>
      <c r="G50" s="24">
        <v>87467.67</v>
      </c>
      <c r="H50" s="24">
        <f t="shared" si="1"/>
        <v>87467.67</v>
      </c>
      <c r="I50" s="24">
        <v>0</v>
      </c>
      <c r="J50" s="24">
        <v>0</v>
      </c>
      <c r="K50" s="24">
        <v>93746.11</v>
      </c>
      <c r="L50" s="24">
        <f t="shared" si="2"/>
        <v>93746.11</v>
      </c>
      <c r="M50" s="24">
        <v>0</v>
      </c>
      <c r="N50" s="24">
        <v>0</v>
      </c>
      <c r="O50" s="24">
        <v>96886.09</v>
      </c>
      <c r="P50" s="24">
        <f t="shared" si="3"/>
        <v>96886.09</v>
      </c>
      <c r="Q50" s="24">
        <f t="shared" si="4"/>
        <v>0</v>
      </c>
      <c r="R50" s="24">
        <f t="shared" si="4"/>
        <v>0</v>
      </c>
      <c r="S50" s="24">
        <f t="shared" si="4"/>
        <v>278099.87</v>
      </c>
      <c r="T50" s="24">
        <f t="shared" si="5"/>
        <v>278099.87</v>
      </c>
      <c r="U50" s="24">
        <v>0</v>
      </c>
      <c r="V50" s="24">
        <v>0</v>
      </c>
      <c r="W50" s="24">
        <v>96438.399999999994</v>
      </c>
      <c r="X50" s="24">
        <f t="shared" si="6"/>
        <v>96438.399999999994</v>
      </c>
      <c r="Y50" s="24">
        <v>0</v>
      </c>
      <c r="Z50" s="24">
        <v>0</v>
      </c>
      <c r="AA50" s="24">
        <v>88160.140000000014</v>
      </c>
      <c r="AB50" s="24">
        <f t="shared" si="7"/>
        <v>88160.140000000014</v>
      </c>
    </row>
    <row r="51" spans="1:28" x14ac:dyDescent="0.3">
      <c r="A51" s="20">
        <v>44</v>
      </c>
      <c r="B51" s="43" t="s">
        <v>103</v>
      </c>
      <c r="C51" s="26" t="s">
        <v>50</v>
      </c>
      <c r="D51" s="30" t="s">
        <v>104</v>
      </c>
      <c r="E51" s="24">
        <v>305320.28000000003</v>
      </c>
      <c r="F51" s="24">
        <v>2532.4</v>
      </c>
      <c r="G51" s="24">
        <v>0</v>
      </c>
      <c r="H51" s="24">
        <f t="shared" si="1"/>
        <v>307852.68000000005</v>
      </c>
      <c r="I51" s="24">
        <v>383578.89</v>
      </c>
      <c r="J51" s="24">
        <v>3652.5</v>
      </c>
      <c r="K51" s="24">
        <v>0</v>
      </c>
      <c r="L51" s="24">
        <f t="shared" si="2"/>
        <v>387231.39</v>
      </c>
      <c r="M51" s="24">
        <v>410982.12</v>
      </c>
      <c r="N51" s="24">
        <v>4090.8</v>
      </c>
      <c r="O51" s="24">
        <v>0</v>
      </c>
      <c r="P51" s="24">
        <f t="shared" si="3"/>
        <v>415072.92</v>
      </c>
      <c r="Q51" s="24">
        <f t="shared" si="4"/>
        <v>1099881.29</v>
      </c>
      <c r="R51" s="24">
        <f t="shared" si="4"/>
        <v>10275.700000000001</v>
      </c>
      <c r="S51" s="24">
        <f t="shared" si="4"/>
        <v>0</v>
      </c>
      <c r="T51" s="24">
        <f t="shared" si="5"/>
        <v>1110156.99</v>
      </c>
      <c r="U51" s="24">
        <v>417086.15</v>
      </c>
      <c r="V51" s="24">
        <v>15012.52</v>
      </c>
      <c r="W51" s="24">
        <v>0</v>
      </c>
      <c r="X51" s="24">
        <f t="shared" si="6"/>
        <v>432098.67000000004</v>
      </c>
      <c r="Y51" s="24">
        <v>412499.99</v>
      </c>
      <c r="Z51" s="24">
        <v>2289.33</v>
      </c>
      <c r="AA51" s="24">
        <v>0</v>
      </c>
      <c r="AB51" s="24">
        <f t="shared" si="7"/>
        <v>414789.32</v>
      </c>
    </row>
    <row r="52" spans="1:28" x14ac:dyDescent="0.3">
      <c r="A52" s="20">
        <v>45</v>
      </c>
      <c r="B52" s="43" t="s">
        <v>105</v>
      </c>
      <c r="C52" s="26" t="s">
        <v>14</v>
      </c>
      <c r="D52" s="30" t="s">
        <v>106</v>
      </c>
      <c r="E52" s="24">
        <v>665169.68999999994</v>
      </c>
      <c r="F52" s="24">
        <v>4704.3999999999996</v>
      </c>
      <c r="G52" s="24">
        <v>454786.22</v>
      </c>
      <c r="H52" s="24">
        <f t="shared" si="1"/>
        <v>1124660.31</v>
      </c>
      <c r="I52" s="24">
        <v>714191.21</v>
      </c>
      <c r="J52" s="24">
        <v>5425.3</v>
      </c>
      <c r="K52" s="24">
        <v>481113.77</v>
      </c>
      <c r="L52" s="24">
        <f t="shared" si="2"/>
        <v>1200730.28</v>
      </c>
      <c r="M52" s="24">
        <v>749058.61</v>
      </c>
      <c r="N52" s="24">
        <v>5105.3999999999996</v>
      </c>
      <c r="O52" s="24">
        <v>498243.54</v>
      </c>
      <c r="P52" s="24">
        <f t="shared" si="3"/>
        <v>1252407.55</v>
      </c>
      <c r="Q52" s="24">
        <f t="shared" si="4"/>
        <v>2128419.5099999998</v>
      </c>
      <c r="R52" s="24">
        <f t="shared" si="4"/>
        <v>15235.1</v>
      </c>
      <c r="S52" s="24">
        <f t="shared" si="4"/>
        <v>1434143.53</v>
      </c>
      <c r="T52" s="24">
        <f t="shared" si="5"/>
        <v>3577798.1399999997</v>
      </c>
      <c r="U52" s="24">
        <v>788530.97</v>
      </c>
      <c r="V52" s="24">
        <v>6595.17</v>
      </c>
      <c r="W52" s="24">
        <v>500664.18</v>
      </c>
      <c r="X52" s="24">
        <f t="shared" si="6"/>
        <v>1295790.32</v>
      </c>
      <c r="Y52" s="24">
        <v>766331.93</v>
      </c>
      <c r="Z52" s="24">
        <v>14533.29</v>
      </c>
      <c r="AA52" s="24">
        <v>460963.99</v>
      </c>
      <c r="AB52" s="24">
        <f t="shared" si="7"/>
        <v>1241829.21</v>
      </c>
    </row>
    <row r="53" spans="1:28" x14ac:dyDescent="0.3">
      <c r="A53" s="20">
        <v>46</v>
      </c>
      <c r="B53" s="43" t="s">
        <v>107</v>
      </c>
      <c r="C53" s="26" t="s">
        <v>17</v>
      </c>
      <c r="D53" s="30" t="s">
        <v>108</v>
      </c>
      <c r="E53" s="24">
        <v>164216.9</v>
      </c>
      <c r="F53" s="24">
        <v>0</v>
      </c>
      <c r="G53" s="24">
        <v>0</v>
      </c>
      <c r="H53" s="24">
        <f t="shared" si="1"/>
        <v>164216.9</v>
      </c>
      <c r="I53" s="24">
        <v>208158.38</v>
      </c>
      <c r="J53" s="24">
        <v>0</v>
      </c>
      <c r="K53" s="24">
        <v>0</v>
      </c>
      <c r="L53" s="24">
        <f t="shared" si="2"/>
        <v>208158.38</v>
      </c>
      <c r="M53" s="24">
        <v>223434.6</v>
      </c>
      <c r="N53" s="24">
        <v>0</v>
      </c>
      <c r="O53" s="24">
        <v>0</v>
      </c>
      <c r="P53" s="24">
        <f t="shared" si="3"/>
        <v>223434.6</v>
      </c>
      <c r="Q53" s="24">
        <f t="shared" si="4"/>
        <v>595809.88</v>
      </c>
      <c r="R53" s="24">
        <f t="shared" si="4"/>
        <v>0</v>
      </c>
      <c r="S53" s="24">
        <f t="shared" si="4"/>
        <v>0</v>
      </c>
      <c r="T53" s="24">
        <f t="shared" si="5"/>
        <v>595809.88</v>
      </c>
      <c r="U53" s="24">
        <v>226047.07</v>
      </c>
      <c r="V53" s="24">
        <v>0</v>
      </c>
      <c r="W53" s="24">
        <v>0</v>
      </c>
      <c r="X53" s="24">
        <f t="shared" si="6"/>
        <v>226047.07</v>
      </c>
      <c r="Y53" s="24">
        <v>224340.73000000004</v>
      </c>
      <c r="Z53" s="24">
        <v>0</v>
      </c>
      <c r="AA53" s="24">
        <v>0</v>
      </c>
      <c r="AB53" s="24">
        <f t="shared" si="7"/>
        <v>224340.73000000004</v>
      </c>
    </row>
    <row r="54" spans="1:28" ht="27" x14ac:dyDescent="0.3">
      <c r="A54" s="20">
        <v>47</v>
      </c>
      <c r="B54" s="43" t="s">
        <v>109</v>
      </c>
      <c r="C54" s="26" t="s">
        <v>30</v>
      </c>
      <c r="D54" s="30" t="s">
        <v>110</v>
      </c>
      <c r="E54" s="24">
        <v>0</v>
      </c>
      <c r="F54" s="24">
        <v>0</v>
      </c>
      <c r="G54" s="24">
        <v>24084.78</v>
      </c>
      <c r="H54" s="24">
        <f t="shared" si="1"/>
        <v>24084.78</v>
      </c>
      <c r="I54" s="24">
        <v>0</v>
      </c>
      <c r="J54" s="24">
        <v>0</v>
      </c>
      <c r="K54" s="24">
        <v>30303.74</v>
      </c>
      <c r="L54" s="24">
        <f t="shared" si="2"/>
        <v>30303.74</v>
      </c>
      <c r="M54" s="24">
        <v>0</v>
      </c>
      <c r="N54" s="24">
        <v>0</v>
      </c>
      <c r="O54" s="24">
        <v>39215.769999999997</v>
      </c>
      <c r="P54" s="24">
        <f t="shared" si="3"/>
        <v>39215.769999999997</v>
      </c>
      <c r="Q54" s="24">
        <f t="shared" si="4"/>
        <v>0</v>
      </c>
      <c r="R54" s="24">
        <f t="shared" si="4"/>
        <v>0</v>
      </c>
      <c r="S54" s="24">
        <f t="shared" si="4"/>
        <v>93604.290000000008</v>
      </c>
      <c r="T54" s="24">
        <f t="shared" si="5"/>
        <v>93604.290000000008</v>
      </c>
      <c r="U54" s="24">
        <v>0</v>
      </c>
      <c r="V54" s="24">
        <v>0</v>
      </c>
      <c r="W54" s="24">
        <v>85518.6</v>
      </c>
      <c r="X54" s="24">
        <f t="shared" si="6"/>
        <v>85518.6</v>
      </c>
      <c r="Y54" s="24">
        <v>0</v>
      </c>
      <c r="Z54" s="24">
        <v>0</v>
      </c>
      <c r="AA54" s="24">
        <v>86059.53</v>
      </c>
      <c r="AB54" s="24">
        <f t="shared" si="7"/>
        <v>86059.53</v>
      </c>
    </row>
    <row r="55" spans="1:28" x14ac:dyDescent="0.3">
      <c r="A55" s="20">
        <v>48</v>
      </c>
      <c r="B55" s="44" t="s">
        <v>111</v>
      </c>
      <c r="C55" s="26" t="s">
        <v>17</v>
      </c>
      <c r="D55" s="30" t="s">
        <v>112</v>
      </c>
      <c r="E55" s="24">
        <v>68527.47</v>
      </c>
      <c r="F55" s="24">
        <v>0</v>
      </c>
      <c r="G55" s="24">
        <v>0</v>
      </c>
      <c r="H55" s="24">
        <f t="shared" si="1"/>
        <v>68527.47</v>
      </c>
      <c r="I55" s="24">
        <v>71123.210000000006</v>
      </c>
      <c r="J55" s="24">
        <v>0</v>
      </c>
      <c r="K55" s="24">
        <v>0</v>
      </c>
      <c r="L55" s="24">
        <f t="shared" si="2"/>
        <v>71123.210000000006</v>
      </c>
      <c r="M55" s="24">
        <v>71611.929999999993</v>
      </c>
      <c r="N55" s="24">
        <v>0</v>
      </c>
      <c r="O55" s="24">
        <v>0</v>
      </c>
      <c r="P55" s="24">
        <f t="shared" si="3"/>
        <v>71611.929999999993</v>
      </c>
      <c r="Q55" s="24">
        <f t="shared" si="4"/>
        <v>211262.61</v>
      </c>
      <c r="R55" s="24">
        <f t="shared" si="4"/>
        <v>0</v>
      </c>
      <c r="S55" s="24">
        <f t="shared" si="4"/>
        <v>0</v>
      </c>
      <c r="T55" s="24">
        <f t="shared" si="5"/>
        <v>211262.61</v>
      </c>
      <c r="U55" s="24">
        <v>75805.179999999993</v>
      </c>
      <c r="V55" s="24">
        <v>0</v>
      </c>
      <c r="W55" s="24">
        <v>0</v>
      </c>
      <c r="X55" s="24">
        <f t="shared" si="6"/>
        <v>75805.179999999993</v>
      </c>
      <c r="Y55" s="24">
        <v>87096.62999999999</v>
      </c>
      <c r="Z55" s="24">
        <v>0</v>
      </c>
      <c r="AA55" s="24">
        <v>0</v>
      </c>
      <c r="AB55" s="24">
        <f t="shared" si="7"/>
        <v>87096.62999999999</v>
      </c>
    </row>
    <row r="56" spans="1:28" x14ac:dyDescent="0.3">
      <c r="A56" s="20">
        <v>49</v>
      </c>
      <c r="B56" s="43" t="s">
        <v>113</v>
      </c>
      <c r="C56" s="26" t="s">
        <v>17</v>
      </c>
      <c r="D56" s="30" t="s">
        <v>114</v>
      </c>
      <c r="E56" s="24">
        <v>91257.11</v>
      </c>
      <c r="F56" s="24">
        <v>0</v>
      </c>
      <c r="G56" s="24">
        <v>0</v>
      </c>
      <c r="H56" s="24">
        <f t="shared" si="1"/>
        <v>91257.11</v>
      </c>
      <c r="I56" s="24">
        <v>110155.72</v>
      </c>
      <c r="J56" s="24">
        <v>0</v>
      </c>
      <c r="K56" s="24">
        <v>0</v>
      </c>
      <c r="L56" s="24">
        <f t="shared" si="2"/>
        <v>110155.72</v>
      </c>
      <c r="M56" s="24">
        <v>118646.83</v>
      </c>
      <c r="N56" s="24">
        <v>0</v>
      </c>
      <c r="O56" s="24">
        <v>0</v>
      </c>
      <c r="P56" s="24">
        <f t="shared" si="3"/>
        <v>118646.83</v>
      </c>
      <c r="Q56" s="24">
        <f t="shared" si="4"/>
        <v>320059.66000000003</v>
      </c>
      <c r="R56" s="24">
        <f t="shared" si="4"/>
        <v>0</v>
      </c>
      <c r="S56" s="24">
        <f t="shared" si="4"/>
        <v>0</v>
      </c>
      <c r="T56" s="24">
        <f t="shared" si="5"/>
        <v>320059.66000000003</v>
      </c>
      <c r="U56" s="24">
        <v>119089.60000000001</v>
      </c>
      <c r="V56" s="24">
        <v>0</v>
      </c>
      <c r="W56" s="24">
        <v>0</v>
      </c>
      <c r="X56" s="24">
        <f t="shared" si="6"/>
        <v>119089.60000000001</v>
      </c>
      <c r="Y56" s="24">
        <v>118669.62</v>
      </c>
      <c r="Z56" s="24">
        <v>0</v>
      </c>
      <c r="AA56" s="24">
        <v>0</v>
      </c>
      <c r="AB56" s="24">
        <f t="shared" si="7"/>
        <v>118669.62</v>
      </c>
    </row>
    <row r="57" spans="1:28" x14ac:dyDescent="0.3">
      <c r="A57" s="20">
        <v>50</v>
      </c>
      <c r="B57" s="45" t="s">
        <v>115</v>
      </c>
      <c r="C57" s="35" t="s">
        <v>50</v>
      </c>
      <c r="D57" s="30" t="s">
        <v>116</v>
      </c>
      <c r="E57" s="24">
        <v>339325.71</v>
      </c>
      <c r="F57" s="24">
        <v>5970.9</v>
      </c>
      <c r="G57" s="24">
        <v>0</v>
      </c>
      <c r="H57" s="24">
        <f t="shared" si="1"/>
        <v>345296.61000000004</v>
      </c>
      <c r="I57" s="24">
        <v>363832.39</v>
      </c>
      <c r="J57" s="24">
        <v>7076.6</v>
      </c>
      <c r="K57" s="24">
        <v>0</v>
      </c>
      <c r="L57" s="24">
        <f t="shared" si="2"/>
        <v>370908.99</v>
      </c>
      <c r="M57" s="24">
        <v>391549.73</v>
      </c>
      <c r="N57" s="24">
        <v>5980.5</v>
      </c>
      <c r="O57" s="24">
        <v>0</v>
      </c>
      <c r="P57" s="24">
        <f t="shared" si="3"/>
        <v>397530.23</v>
      </c>
      <c r="Q57" s="24">
        <f t="shared" si="4"/>
        <v>1094707.83</v>
      </c>
      <c r="R57" s="24">
        <f t="shared" si="4"/>
        <v>19028</v>
      </c>
      <c r="S57" s="24">
        <f t="shared" si="4"/>
        <v>0</v>
      </c>
      <c r="T57" s="24">
        <f t="shared" si="5"/>
        <v>1113735.83</v>
      </c>
      <c r="U57" s="24">
        <v>395654.88</v>
      </c>
      <c r="V57" s="24">
        <v>31116.83</v>
      </c>
      <c r="W57" s="24">
        <v>0</v>
      </c>
      <c r="X57" s="24">
        <f t="shared" si="6"/>
        <v>426771.71</v>
      </c>
      <c r="Y57" s="24">
        <v>393781.17999999993</v>
      </c>
      <c r="Z57" s="24">
        <v>6256.5</v>
      </c>
      <c r="AA57" s="24">
        <v>0</v>
      </c>
      <c r="AB57" s="24">
        <f t="shared" si="7"/>
        <v>400037.67999999993</v>
      </c>
    </row>
    <row r="58" spans="1:28" x14ac:dyDescent="0.3">
      <c r="A58" s="20">
        <v>51</v>
      </c>
      <c r="B58" s="44" t="s">
        <v>117</v>
      </c>
      <c r="C58" s="26" t="s">
        <v>17</v>
      </c>
      <c r="D58" s="30" t="s">
        <v>118</v>
      </c>
      <c r="E58" s="24">
        <v>99871.12</v>
      </c>
      <c r="F58" s="24">
        <v>0</v>
      </c>
      <c r="G58" s="24">
        <v>0</v>
      </c>
      <c r="H58" s="24">
        <f t="shared" si="1"/>
        <v>99871.12</v>
      </c>
      <c r="I58" s="24">
        <v>122856.17</v>
      </c>
      <c r="J58" s="24">
        <v>0</v>
      </c>
      <c r="K58" s="24">
        <v>0</v>
      </c>
      <c r="L58" s="24">
        <f t="shared" si="2"/>
        <v>122856.17</v>
      </c>
      <c r="M58" s="24">
        <v>133141.59</v>
      </c>
      <c r="N58" s="24">
        <v>0</v>
      </c>
      <c r="O58" s="24">
        <v>0</v>
      </c>
      <c r="P58" s="24">
        <f t="shared" si="3"/>
        <v>133141.59</v>
      </c>
      <c r="Q58" s="24">
        <f t="shared" si="4"/>
        <v>355868.88</v>
      </c>
      <c r="R58" s="24">
        <f t="shared" si="4"/>
        <v>0</v>
      </c>
      <c r="S58" s="24">
        <f t="shared" si="4"/>
        <v>0</v>
      </c>
      <c r="T58" s="24">
        <f t="shared" si="5"/>
        <v>355868.88</v>
      </c>
      <c r="U58" s="24">
        <v>134581.76000000001</v>
      </c>
      <c r="V58" s="24">
        <v>0</v>
      </c>
      <c r="W58" s="24">
        <v>0</v>
      </c>
      <c r="X58" s="24">
        <f t="shared" si="6"/>
        <v>134581.76000000001</v>
      </c>
      <c r="Y58" s="24">
        <v>133006.07</v>
      </c>
      <c r="Z58" s="24">
        <v>0</v>
      </c>
      <c r="AA58" s="24">
        <v>0</v>
      </c>
      <c r="AB58" s="24">
        <f t="shared" si="7"/>
        <v>133006.07</v>
      </c>
    </row>
    <row r="59" spans="1:28" x14ac:dyDescent="0.3">
      <c r="A59" s="20">
        <v>52</v>
      </c>
      <c r="B59" s="42" t="s">
        <v>119</v>
      </c>
      <c r="C59" s="26" t="s">
        <v>30</v>
      </c>
      <c r="D59" s="31" t="s">
        <v>120</v>
      </c>
      <c r="E59" s="24">
        <v>0</v>
      </c>
      <c r="F59" s="24">
        <v>0</v>
      </c>
      <c r="G59" s="24">
        <v>75918</v>
      </c>
      <c r="H59" s="24">
        <f t="shared" si="1"/>
        <v>75918</v>
      </c>
      <c r="I59" s="24">
        <v>0</v>
      </c>
      <c r="J59" s="24">
        <v>0</v>
      </c>
      <c r="K59" s="24">
        <v>76839</v>
      </c>
      <c r="L59" s="24">
        <f t="shared" si="2"/>
        <v>76839</v>
      </c>
      <c r="M59" s="24">
        <v>0</v>
      </c>
      <c r="N59" s="24">
        <v>0</v>
      </c>
      <c r="O59" s="24">
        <v>76599</v>
      </c>
      <c r="P59" s="24">
        <f t="shared" si="3"/>
        <v>76599</v>
      </c>
      <c r="Q59" s="24">
        <f t="shared" si="4"/>
        <v>0</v>
      </c>
      <c r="R59" s="24">
        <f t="shared" si="4"/>
        <v>0</v>
      </c>
      <c r="S59" s="24">
        <f t="shared" si="4"/>
        <v>229356</v>
      </c>
      <c r="T59" s="24">
        <f t="shared" si="5"/>
        <v>229356</v>
      </c>
      <c r="U59" s="24">
        <v>0</v>
      </c>
      <c r="V59" s="24">
        <v>0</v>
      </c>
      <c r="W59" s="24">
        <v>82511.94</v>
      </c>
      <c r="X59" s="24">
        <f t="shared" si="6"/>
        <v>82511.94</v>
      </c>
      <c r="Y59" s="24">
        <v>0</v>
      </c>
      <c r="Z59" s="24">
        <v>0</v>
      </c>
      <c r="AA59" s="24">
        <v>76085.73000000001</v>
      </c>
      <c r="AB59" s="24">
        <f t="shared" si="7"/>
        <v>76085.73000000001</v>
      </c>
    </row>
    <row r="60" spans="1:28" x14ac:dyDescent="0.3">
      <c r="A60" s="20">
        <v>53</v>
      </c>
      <c r="B60" s="44" t="s">
        <v>121</v>
      </c>
      <c r="C60" s="26" t="s">
        <v>50</v>
      </c>
      <c r="D60" s="30" t="s">
        <v>122</v>
      </c>
      <c r="E60" s="24">
        <v>131205.51999999999</v>
      </c>
      <c r="F60" s="24">
        <v>730.5</v>
      </c>
      <c r="G60" s="24">
        <v>0</v>
      </c>
      <c r="H60" s="24">
        <f t="shared" si="1"/>
        <v>131936.01999999999</v>
      </c>
      <c r="I60" s="24">
        <v>145887.60999999999</v>
      </c>
      <c r="J60" s="24">
        <v>730.5</v>
      </c>
      <c r="K60" s="24">
        <v>0</v>
      </c>
      <c r="L60" s="24">
        <f t="shared" si="2"/>
        <v>146618.10999999999</v>
      </c>
      <c r="M60" s="24">
        <v>137811.99</v>
      </c>
      <c r="N60" s="24">
        <v>1655.8</v>
      </c>
      <c r="O60" s="24">
        <v>0</v>
      </c>
      <c r="P60" s="24">
        <f t="shared" si="3"/>
        <v>139467.78999999998</v>
      </c>
      <c r="Q60" s="24">
        <f t="shared" si="4"/>
        <v>414905.12</v>
      </c>
      <c r="R60" s="24">
        <f t="shared" si="4"/>
        <v>3116.8</v>
      </c>
      <c r="S60" s="24">
        <f t="shared" si="4"/>
        <v>0</v>
      </c>
      <c r="T60" s="24">
        <f t="shared" si="5"/>
        <v>418021.92</v>
      </c>
      <c r="U60" s="24">
        <v>139318.15</v>
      </c>
      <c r="V60" s="24">
        <v>823.69</v>
      </c>
      <c r="W60" s="24">
        <v>0</v>
      </c>
      <c r="X60" s="24">
        <f t="shared" si="6"/>
        <v>140141.84</v>
      </c>
      <c r="Y60" s="24">
        <v>143723.82</v>
      </c>
      <c r="Z60" s="24">
        <v>2138.06</v>
      </c>
      <c r="AA60" s="24">
        <v>0</v>
      </c>
      <c r="AB60" s="24">
        <f t="shared" si="7"/>
        <v>145861.88</v>
      </c>
    </row>
    <row r="61" spans="1:28" x14ac:dyDescent="0.3">
      <c r="A61" s="20">
        <v>54</v>
      </c>
      <c r="B61" s="42" t="s">
        <v>123</v>
      </c>
      <c r="C61" s="26" t="s">
        <v>124</v>
      </c>
      <c r="D61" s="30" t="s">
        <v>125</v>
      </c>
      <c r="E61" s="24">
        <v>157620.81</v>
      </c>
      <c r="F61" s="24">
        <v>0</v>
      </c>
      <c r="G61" s="24">
        <v>0</v>
      </c>
      <c r="H61" s="24">
        <f t="shared" si="1"/>
        <v>157620.81</v>
      </c>
      <c r="I61" s="24">
        <v>198469.6</v>
      </c>
      <c r="J61" s="24">
        <v>0</v>
      </c>
      <c r="K61" s="24">
        <v>0</v>
      </c>
      <c r="L61" s="24">
        <f t="shared" si="2"/>
        <v>198469.6</v>
      </c>
      <c r="M61" s="24">
        <v>165164.14000000001</v>
      </c>
      <c r="N61" s="24">
        <v>0</v>
      </c>
      <c r="O61" s="24">
        <v>0</v>
      </c>
      <c r="P61" s="24">
        <f t="shared" si="3"/>
        <v>165164.14000000001</v>
      </c>
      <c r="Q61" s="24">
        <f t="shared" si="4"/>
        <v>521254.55000000005</v>
      </c>
      <c r="R61" s="24">
        <f t="shared" si="4"/>
        <v>0</v>
      </c>
      <c r="S61" s="24">
        <f t="shared" si="4"/>
        <v>0</v>
      </c>
      <c r="T61" s="24">
        <f t="shared" si="5"/>
        <v>521254.55000000005</v>
      </c>
      <c r="U61" s="24">
        <v>165137.51999999999</v>
      </c>
      <c r="V61" s="24">
        <v>0</v>
      </c>
      <c r="W61" s="24">
        <v>0</v>
      </c>
      <c r="X61" s="24">
        <f t="shared" si="6"/>
        <v>165137.51999999999</v>
      </c>
      <c r="Y61" s="24">
        <v>163022.6</v>
      </c>
      <c r="Z61" s="24">
        <v>0</v>
      </c>
      <c r="AA61" s="24">
        <v>0</v>
      </c>
      <c r="AB61" s="24">
        <f t="shared" si="7"/>
        <v>163022.6</v>
      </c>
    </row>
    <row r="62" spans="1:28" x14ac:dyDescent="0.3">
      <c r="A62" s="20">
        <v>55</v>
      </c>
      <c r="B62" s="42" t="s">
        <v>126</v>
      </c>
      <c r="C62" s="26" t="s">
        <v>17</v>
      </c>
      <c r="D62" s="30" t="s">
        <v>127</v>
      </c>
      <c r="E62" s="24">
        <v>56840.63</v>
      </c>
      <c r="F62" s="24">
        <v>0</v>
      </c>
      <c r="G62" s="24">
        <v>0</v>
      </c>
      <c r="H62" s="24">
        <f t="shared" si="1"/>
        <v>56840.63</v>
      </c>
      <c r="I62" s="24">
        <v>114901.06</v>
      </c>
      <c r="J62" s="24">
        <v>0</v>
      </c>
      <c r="K62" s="24">
        <v>0</v>
      </c>
      <c r="L62" s="24">
        <f t="shared" si="2"/>
        <v>114901.06</v>
      </c>
      <c r="M62" s="24">
        <v>124946.93</v>
      </c>
      <c r="N62" s="24">
        <v>0</v>
      </c>
      <c r="O62" s="24">
        <v>0</v>
      </c>
      <c r="P62" s="24">
        <f t="shared" si="3"/>
        <v>124946.93</v>
      </c>
      <c r="Q62" s="24">
        <f t="shared" si="4"/>
        <v>296688.62</v>
      </c>
      <c r="R62" s="24">
        <f t="shared" si="4"/>
        <v>0</v>
      </c>
      <c r="S62" s="24">
        <f t="shared" si="4"/>
        <v>0</v>
      </c>
      <c r="T62" s="24">
        <f t="shared" si="5"/>
        <v>296688.62</v>
      </c>
      <c r="U62" s="24">
        <v>126341.35</v>
      </c>
      <c r="V62" s="24">
        <v>0</v>
      </c>
      <c r="W62" s="24">
        <v>0</v>
      </c>
      <c r="X62" s="24">
        <f t="shared" si="6"/>
        <v>126341.35</v>
      </c>
      <c r="Y62" s="24">
        <v>125242.21</v>
      </c>
      <c r="Z62" s="24">
        <v>0</v>
      </c>
      <c r="AA62" s="24">
        <v>0</v>
      </c>
      <c r="AB62" s="24">
        <f t="shared" si="7"/>
        <v>125242.21</v>
      </c>
    </row>
    <row r="63" spans="1:28" x14ac:dyDescent="0.3">
      <c r="A63" s="20">
        <v>56</v>
      </c>
      <c r="B63" s="41" t="s">
        <v>128</v>
      </c>
      <c r="C63" s="26" t="s">
        <v>17</v>
      </c>
      <c r="D63" s="30" t="s">
        <v>129</v>
      </c>
      <c r="E63" s="24">
        <v>130067.29</v>
      </c>
      <c r="F63" s="24">
        <v>0</v>
      </c>
      <c r="G63" s="24">
        <v>0</v>
      </c>
      <c r="H63" s="24">
        <f t="shared" si="1"/>
        <v>130067.29</v>
      </c>
      <c r="I63" s="24">
        <v>161522.66</v>
      </c>
      <c r="J63" s="24">
        <v>0</v>
      </c>
      <c r="K63" s="24">
        <v>0</v>
      </c>
      <c r="L63" s="24">
        <f t="shared" si="2"/>
        <v>161522.66</v>
      </c>
      <c r="M63" s="24">
        <v>173855.38</v>
      </c>
      <c r="N63" s="24">
        <v>0</v>
      </c>
      <c r="O63" s="24">
        <v>0</v>
      </c>
      <c r="P63" s="24">
        <f t="shared" si="3"/>
        <v>173855.38</v>
      </c>
      <c r="Q63" s="24">
        <f t="shared" si="4"/>
        <v>465445.33</v>
      </c>
      <c r="R63" s="24">
        <f t="shared" si="4"/>
        <v>0</v>
      </c>
      <c r="S63" s="24">
        <f t="shared" si="4"/>
        <v>0</v>
      </c>
      <c r="T63" s="24">
        <f t="shared" si="5"/>
        <v>465445.33</v>
      </c>
      <c r="U63" s="24">
        <v>174663.9</v>
      </c>
      <c r="V63" s="24">
        <v>0</v>
      </c>
      <c r="W63" s="24">
        <v>0</v>
      </c>
      <c r="X63" s="24">
        <f t="shared" si="6"/>
        <v>174663.9</v>
      </c>
      <c r="Y63" s="24">
        <v>173998.68</v>
      </c>
      <c r="Z63" s="24">
        <v>0</v>
      </c>
      <c r="AA63" s="24">
        <v>0</v>
      </c>
      <c r="AB63" s="24">
        <f t="shared" si="7"/>
        <v>173998.68</v>
      </c>
    </row>
    <row r="64" spans="1:28" x14ac:dyDescent="0.3">
      <c r="A64" s="20">
        <v>57</v>
      </c>
      <c r="B64" s="42" t="s">
        <v>130</v>
      </c>
      <c r="C64" s="26" t="s">
        <v>33</v>
      </c>
      <c r="D64" s="30" t="s">
        <v>131</v>
      </c>
      <c r="E64" s="24">
        <v>0</v>
      </c>
      <c r="F64" s="24">
        <v>8144.2</v>
      </c>
      <c r="G64" s="24">
        <v>0</v>
      </c>
      <c r="H64" s="24">
        <f t="shared" si="1"/>
        <v>8144.2</v>
      </c>
      <c r="I64" s="24">
        <v>0</v>
      </c>
      <c r="J64" s="24">
        <v>20923.8</v>
      </c>
      <c r="K64" s="24">
        <v>0</v>
      </c>
      <c r="L64" s="24">
        <f t="shared" si="2"/>
        <v>20923.8</v>
      </c>
      <c r="M64" s="24">
        <v>0</v>
      </c>
      <c r="N64" s="24">
        <v>51252.9</v>
      </c>
      <c r="O64" s="24">
        <v>0</v>
      </c>
      <c r="P64" s="24">
        <f t="shared" si="3"/>
        <v>51252.9</v>
      </c>
      <c r="Q64" s="24">
        <f t="shared" si="4"/>
        <v>0</v>
      </c>
      <c r="R64" s="24">
        <f t="shared" si="4"/>
        <v>80320.899999999994</v>
      </c>
      <c r="S64" s="24">
        <f t="shared" si="4"/>
        <v>0</v>
      </c>
      <c r="T64" s="24">
        <f t="shared" si="5"/>
        <v>80320.899999999994</v>
      </c>
      <c r="U64" s="24">
        <v>0</v>
      </c>
      <c r="V64" s="24">
        <v>12800.87</v>
      </c>
      <c r="W64" s="24">
        <v>0</v>
      </c>
      <c r="X64" s="24">
        <f t="shared" si="6"/>
        <v>12800.87</v>
      </c>
      <c r="Y64" s="24">
        <v>0</v>
      </c>
      <c r="Z64" s="24">
        <v>10685</v>
      </c>
      <c r="AA64" s="24">
        <v>0</v>
      </c>
      <c r="AB64" s="24">
        <f t="shared" si="7"/>
        <v>10685</v>
      </c>
    </row>
    <row r="65" spans="1:28" x14ac:dyDescent="0.3">
      <c r="A65" s="20">
        <v>58</v>
      </c>
      <c r="B65" s="46" t="s">
        <v>132</v>
      </c>
      <c r="C65" s="26" t="s">
        <v>30</v>
      </c>
      <c r="D65" s="53" t="s">
        <v>133</v>
      </c>
      <c r="E65" s="24">
        <v>0</v>
      </c>
      <c r="F65" s="24">
        <v>0</v>
      </c>
      <c r="G65" s="24">
        <v>54364.2</v>
      </c>
      <c r="H65" s="24">
        <f t="shared" si="1"/>
        <v>54364.2</v>
      </c>
      <c r="I65" s="24">
        <v>0</v>
      </c>
      <c r="J65" s="24">
        <v>0</v>
      </c>
      <c r="K65" s="24">
        <v>71222.960000000006</v>
      </c>
      <c r="L65" s="24">
        <f t="shared" si="2"/>
        <v>71222.960000000006</v>
      </c>
      <c r="M65" s="24">
        <v>0</v>
      </c>
      <c r="N65" s="24">
        <v>0</v>
      </c>
      <c r="O65" s="24">
        <v>82697.259999999995</v>
      </c>
      <c r="P65" s="24">
        <f t="shared" si="3"/>
        <v>82697.259999999995</v>
      </c>
      <c r="Q65" s="24">
        <f t="shared" si="4"/>
        <v>0</v>
      </c>
      <c r="R65" s="24">
        <f t="shared" si="4"/>
        <v>0</v>
      </c>
      <c r="S65" s="24">
        <f t="shared" si="4"/>
        <v>208284.41999999998</v>
      </c>
      <c r="T65" s="24">
        <f t="shared" si="5"/>
        <v>208284.41999999998</v>
      </c>
      <c r="U65" s="24">
        <v>0</v>
      </c>
      <c r="V65" s="24">
        <v>0</v>
      </c>
      <c r="W65" s="24">
        <v>88766.82</v>
      </c>
      <c r="X65" s="24">
        <f t="shared" si="6"/>
        <v>88766.82</v>
      </c>
      <c r="Y65" s="24">
        <v>0</v>
      </c>
      <c r="Z65" s="24">
        <v>0</v>
      </c>
      <c r="AA65" s="24">
        <v>89374.87</v>
      </c>
      <c r="AB65" s="24">
        <f t="shared" si="7"/>
        <v>89374.87</v>
      </c>
    </row>
    <row r="66" spans="1:28" x14ac:dyDescent="0.3">
      <c r="A66" s="20">
        <v>59</v>
      </c>
      <c r="B66" s="47" t="s">
        <v>134</v>
      </c>
      <c r="C66" s="48" t="s">
        <v>11</v>
      </c>
      <c r="D66" s="30" t="s">
        <v>135</v>
      </c>
      <c r="E66" s="24">
        <v>134077.35</v>
      </c>
      <c r="F66" s="24">
        <v>0</v>
      </c>
      <c r="G66" s="24">
        <v>237170.81</v>
      </c>
      <c r="H66" s="24">
        <f t="shared" si="1"/>
        <v>371248.16000000003</v>
      </c>
      <c r="I66" s="24">
        <v>154086.26</v>
      </c>
      <c r="J66" s="24">
        <v>0</v>
      </c>
      <c r="K66" s="24">
        <v>250668.39</v>
      </c>
      <c r="L66" s="24">
        <f t="shared" si="2"/>
        <v>404754.65</v>
      </c>
      <c r="M66" s="24">
        <v>140426.51</v>
      </c>
      <c r="N66" s="24">
        <v>0</v>
      </c>
      <c r="O66" s="24">
        <v>269298.17</v>
      </c>
      <c r="P66" s="24">
        <f t="shared" si="3"/>
        <v>409724.68</v>
      </c>
      <c r="Q66" s="24">
        <f t="shared" si="4"/>
        <v>428590.12</v>
      </c>
      <c r="R66" s="24">
        <f t="shared" si="4"/>
        <v>0</v>
      </c>
      <c r="S66" s="24">
        <f t="shared" si="4"/>
        <v>757137.37</v>
      </c>
      <c r="T66" s="24">
        <f t="shared" si="5"/>
        <v>1185727.49</v>
      </c>
      <c r="U66" s="24">
        <v>135503.25</v>
      </c>
      <c r="V66" s="24">
        <v>0</v>
      </c>
      <c r="W66" s="24">
        <v>264152.51</v>
      </c>
      <c r="X66" s="24">
        <f t="shared" si="6"/>
        <v>399655.76</v>
      </c>
      <c r="Y66" s="24">
        <v>135762.5</v>
      </c>
      <c r="Z66" s="24">
        <v>0</v>
      </c>
      <c r="AA66" s="24">
        <v>250864.07</v>
      </c>
      <c r="AB66" s="24">
        <f t="shared" si="7"/>
        <v>386626.57</v>
      </c>
    </row>
    <row r="67" spans="1:28" x14ac:dyDescent="0.3">
      <c r="A67" s="20">
        <v>60</v>
      </c>
      <c r="B67" s="42" t="s">
        <v>136</v>
      </c>
      <c r="C67" s="49" t="s">
        <v>14</v>
      </c>
      <c r="D67" s="30" t="s">
        <v>137</v>
      </c>
      <c r="E67" s="24">
        <v>1097864.08</v>
      </c>
      <c r="F67" s="24">
        <v>14074.3</v>
      </c>
      <c r="G67" s="24">
        <v>55495.74</v>
      </c>
      <c r="H67" s="24">
        <f t="shared" si="1"/>
        <v>1167434.1200000001</v>
      </c>
      <c r="I67" s="24">
        <v>1273409.1399999999</v>
      </c>
      <c r="J67" s="24">
        <v>17970.3</v>
      </c>
      <c r="K67" s="24">
        <v>63779.73</v>
      </c>
      <c r="L67" s="24">
        <f t="shared" si="2"/>
        <v>1355159.17</v>
      </c>
      <c r="M67" s="24">
        <v>1141912.07</v>
      </c>
      <c r="N67" s="24">
        <v>18603.400000000001</v>
      </c>
      <c r="O67" s="24">
        <v>56179.5</v>
      </c>
      <c r="P67" s="24">
        <f t="shared" si="3"/>
        <v>1216694.97</v>
      </c>
      <c r="Q67" s="24">
        <f t="shared" si="4"/>
        <v>3513185.29</v>
      </c>
      <c r="R67" s="24">
        <f t="shared" si="4"/>
        <v>50648</v>
      </c>
      <c r="S67" s="24">
        <f t="shared" si="4"/>
        <v>175454.97</v>
      </c>
      <c r="T67" s="24">
        <f t="shared" si="5"/>
        <v>3739288.2600000002</v>
      </c>
      <c r="U67" s="24">
        <v>1227528.3</v>
      </c>
      <c r="V67" s="24">
        <v>23785.91</v>
      </c>
      <c r="W67" s="24">
        <v>71196.36</v>
      </c>
      <c r="X67" s="24">
        <f t="shared" si="6"/>
        <v>1322510.57</v>
      </c>
      <c r="Y67" s="24">
        <v>1159166.1299999999</v>
      </c>
      <c r="Z67" s="24">
        <v>2165.88</v>
      </c>
      <c r="AA67" s="24">
        <v>75008</v>
      </c>
      <c r="AB67" s="24">
        <f t="shared" si="7"/>
        <v>1236340.0099999998</v>
      </c>
    </row>
    <row r="68" spans="1:28" x14ac:dyDescent="0.3">
      <c r="A68" s="20">
        <v>61</v>
      </c>
      <c r="B68" s="42" t="s">
        <v>138</v>
      </c>
      <c r="C68" s="49" t="s">
        <v>17</v>
      </c>
      <c r="D68" s="27" t="s">
        <v>139</v>
      </c>
      <c r="E68" s="24">
        <v>3940.26</v>
      </c>
      <c r="F68" s="24">
        <v>0</v>
      </c>
      <c r="G68" s="24">
        <v>0</v>
      </c>
      <c r="H68" s="24">
        <f t="shared" si="1"/>
        <v>3940.26</v>
      </c>
      <c r="I68" s="24">
        <v>11758.44</v>
      </c>
      <c r="J68" s="24">
        <v>0</v>
      </c>
      <c r="K68" s="24">
        <v>0</v>
      </c>
      <c r="L68" s="24">
        <f t="shared" si="2"/>
        <v>11758.44</v>
      </c>
      <c r="M68" s="24">
        <v>23534.45</v>
      </c>
      <c r="N68" s="24">
        <v>0</v>
      </c>
      <c r="O68" s="24">
        <v>0</v>
      </c>
      <c r="P68" s="24">
        <f t="shared" si="3"/>
        <v>23534.45</v>
      </c>
      <c r="Q68" s="24">
        <f t="shared" si="4"/>
        <v>39233.15</v>
      </c>
      <c r="R68" s="24">
        <f t="shared" si="4"/>
        <v>0</v>
      </c>
      <c r="S68" s="24">
        <f t="shared" si="4"/>
        <v>0</v>
      </c>
      <c r="T68" s="24">
        <f t="shared" si="5"/>
        <v>39233.15</v>
      </c>
      <c r="U68" s="24">
        <v>23840.6</v>
      </c>
      <c r="V68" s="24">
        <v>0</v>
      </c>
      <c r="W68" s="24">
        <v>0</v>
      </c>
      <c r="X68" s="24">
        <f t="shared" si="6"/>
        <v>23840.6</v>
      </c>
      <c r="Y68" s="24">
        <v>31398.779999999984</v>
      </c>
      <c r="Z68" s="24">
        <v>0</v>
      </c>
      <c r="AA68" s="24">
        <v>0</v>
      </c>
      <c r="AB68" s="24">
        <f t="shared" si="7"/>
        <v>31398.779999999984</v>
      </c>
    </row>
    <row r="69" spans="1:28" x14ac:dyDescent="0.3">
      <c r="A69" s="20">
        <v>62</v>
      </c>
      <c r="B69" s="42" t="s">
        <v>140</v>
      </c>
      <c r="C69" s="49" t="s">
        <v>30</v>
      </c>
      <c r="D69" s="30" t="s">
        <v>141</v>
      </c>
      <c r="E69" s="24">
        <v>0</v>
      </c>
      <c r="F69" s="24">
        <v>0</v>
      </c>
      <c r="G69" s="24">
        <v>62305.08</v>
      </c>
      <c r="H69" s="24">
        <f t="shared" si="1"/>
        <v>62305.08</v>
      </c>
      <c r="I69" s="24">
        <v>0</v>
      </c>
      <c r="J69" s="24">
        <v>0</v>
      </c>
      <c r="K69" s="24">
        <v>68900.639999999999</v>
      </c>
      <c r="L69" s="24">
        <f t="shared" si="2"/>
        <v>68900.639999999999</v>
      </c>
      <c r="M69" s="24">
        <v>0</v>
      </c>
      <c r="N69" s="24">
        <v>0</v>
      </c>
      <c r="O69" s="24">
        <v>72466.2</v>
      </c>
      <c r="P69" s="24">
        <f t="shared" si="3"/>
        <v>72466.2</v>
      </c>
      <c r="Q69" s="24">
        <f t="shared" si="4"/>
        <v>0</v>
      </c>
      <c r="R69" s="24">
        <f t="shared" si="4"/>
        <v>0</v>
      </c>
      <c r="S69" s="24">
        <f t="shared" si="4"/>
        <v>203671.91999999998</v>
      </c>
      <c r="T69" s="24">
        <f t="shared" si="5"/>
        <v>203671.91999999998</v>
      </c>
      <c r="U69" s="24">
        <v>0</v>
      </c>
      <c r="V69" s="24">
        <v>0</v>
      </c>
      <c r="W69" s="24">
        <v>51113.03</v>
      </c>
      <c r="X69" s="24">
        <f t="shared" si="6"/>
        <v>51113.03</v>
      </c>
      <c r="Y69" s="24">
        <v>0</v>
      </c>
      <c r="Z69" s="24">
        <v>0</v>
      </c>
      <c r="AA69" s="24">
        <v>50542.77</v>
      </c>
      <c r="AB69" s="24">
        <f t="shared" si="7"/>
        <v>50542.77</v>
      </c>
    </row>
    <row r="70" spans="1:28" x14ac:dyDescent="0.3">
      <c r="A70" s="20">
        <v>63</v>
      </c>
      <c r="B70" s="42" t="s">
        <v>142</v>
      </c>
      <c r="C70" s="49" t="s">
        <v>17</v>
      </c>
      <c r="D70" s="30" t="s">
        <v>143</v>
      </c>
      <c r="E70" s="24">
        <v>69934.8</v>
      </c>
      <c r="F70" s="24">
        <v>0</v>
      </c>
      <c r="G70" s="24">
        <v>0</v>
      </c>
      <c r="H70" s="24">
        <f t="shared" si="1"/>
        <v>69934.8</v>
      </c>
      <c r="I70" s="24">
        <v>80003.009999999995</v>
      </c>
      <c r="J70" s="24">
        <v>0</v>
      </c>
      <c r="K70" s="24">
        <v>0</v>
      </c>
      <c r="L70" s="24">
        <f t="shared" si="2"/>
        <v>80003.009999999995</v>
      </c>
      <c r="M70" s="24">
        <v>93196.02</v>
      </c>
      <c r="N70" s="24">
        <v>0</v>
      </c>
      <c r="O70" s="24">
        <v>0</v>
      </c>
      <c r="P70" s="24">
        <f t="shared" si="3"/>
        <v>93196.02</v>
      </c>
      <c r="Q70" s="24">
        <f t="shared" si="4"/>
        <v>243133.83000000002</v>
      </c>
      <c r="R70" s="24">
        <f t="shared" si="4"/>
        <v>0</v>
      </c>
      <c r="S70" s="24">
        <f t="shared" si="4"/>
        <v>0</v>
      </c>
      <c r="T70" s="24">
        <f t="shared" si="5"/>
        <v>243133.83000000002</v>
      </c>
      <c r="U70" s="24">
        <v>93589.06</v>
      </c>
      <c r="V70" s="24">
        <v>0</v>
      </c>
      <c r="W70" s="24">
        <v>0</v>
      </c>
      <c r="X70" s="24">
        <f t="shared" si="6"/>
        <v>93589.06</v>
      </c>
      <c r="Y70" s="24">
        <v>94779.03</v>
      </c>
      <c r="Z70" s="24">
        <v>0</v>
      </c>
      <c r="AA70" s="24">
        <v>0</v>
      </c>
      <c r="AB70" s="24">
        <f t="shared" si="7"/>
        <v>94779.03</v>
      </c>
    </row>
    <row r="71" spans="1:28" ht="27" x14ac:dyDescent="0.3">
      <c r="A71" s="20">
        <v>64</v>
      </c>
      <c r="B71" s="42" t="s">
        <v>144</v>
      </c>
      <c r="C71" s="49" t="s">
        <v>30</v>
      </c>
      <c r="D71" s="30" t="s">
        <v>145</v>
      </c>
      <c r="E71" s="24">
        <v>0</v>
      </c>
      <c r="F71" s="24">
        <v>0</v>
      </c>
      <c r="G71" s="24">
        <v>1272499.82</v>
      </c>
      <c r="H71" s="24">
        <f t="shared" si="1"/>
        <v>1272499.82</v>
      </c>
      <c r="I71" s="24">
        <v>0</v>
      </c>
      <c r="J71" s="24">
        <v>0</v>
      </c>
      <c r="K71" s="24">
        <v>1401773.32</v>
      </c>
      <c r="L71" s="24">
        <f t="shared" si="2"/>
        <v>1401773.32</v>
      </c>
      <c r="M71" s="24">
        <v>0</v>
      </c>
      <c r="N71" s="24">
        <v>0</v>
      </c>
      <c r="O71" s="24">
        <v>1468297.12</v>
      </c>
      <c r="P71" s="24">
        <f t="shared" si="3"/>
        <v>1468297.12</v>
      </c>
      <c r="Q71" s="24">
        <f t="shared" si="4"/>
        <v>0</v>
      </c>
      <c r="R71" s="24">
        <f t="shared" si="4"/>
        <v>0</v>
      </c>
      <c r="S71" s="24">
        <f t="shared" si="4"/>
        <v>4142570.2600000002</v>
      </c>
      <c r="T71" s="24">
        <f t="shared" si="5"/>
        <v>4142570.2600000002</v>
      </c>
      <c r="U71" s="24">
        <v>0</v>
      </c>
      <c r="V71" s="24">
        <v>0</v>
      </c>
      <c r="W71" s="24">
        <v>1341459.55</v>
      </c>
      <c r="X71" s="24">
        <f t="shared" si="6"/>
        <v>1341459.55</v>
      </c>
      <c r="Y71" s="24">
        <v>0</v>
      </c>
      <c r="Z71" s="24">
        <v>0</v>
      </c>
      <c r="AA71" s="24">
        <v>1212387.94</v>
      </c>
      <c r="AB71" s="24">
        <f t="shared" si="7"/>
        <v>1212387.94</v>
      </c>
    </row>
    <row r="72" spans="1:28" ht="27" x14ac:dyDescent="0.3">
      <c r="A72" s="20">
        <v>65</v>
      </c>
      <c r="B72" s="42" t="s">
        <v>146</v>
      </c>
      <c r="C72" s="49" t="s">
        <v>17</v>
      </c>
      <c r="D72" s="30" t="s">
        <v>147</v>
      </c>
      <c r="E72" s="24">
        <v>160464.62</v>
      </c>
      <c r="F72" s="24">
        <v>0</v>
      </c>
      <c r="G72" s="24">
        <v>0</v>
      </c>
      <c r="H72" s="24">
        <f t="shared" si="1"/>
        <v>160464.62</v>
      </c>
      <c r="I72" s="24">
        <v>178257.81</v>
      </c>
      <c r="J72" s="24">
        <v>0</v>
      </c>
      <c r="K72" s="24">
        <v>0</v>
      </c>
      <c r="L72" s="24">
        <f t="shared" si="2"/>
        <v>178257.81</v>
      </c>
      <c r="M72" s="24">
        <v>165553.57999999999</v>
      </c>
      <c r="N72" s="24">
        <v>0</v>
      </c>
      <c r="O72" s="24">
        <v>0</v>
      </c>
      <c r="P72" s="24">
        <f t="shared" si="3"/>
        <v>165553.57999999999</v>
      </c>
      <c r="Q72" s="24">
        <f t="shared" si="4"/>
        <v>504276.01</v>
      </c>
      <c r="R72" s="24">
        <f t="shared" si="4"/>
        <v>0</v>
      </c>
      <c r="S72" s="24">
        <f t="shared" si="4"/>
        <v>0</v>
      </c>
      <c r="T72" s="24">
        <f t="shared" si="5"/>
        <v>504276.01</v>
      </c>
      <c r="U72" s="24">
        <v>168473.1</v>
      </c>
      <c r="V72" s="24">
        <v>0</v>
      </c>
      <c r="W72" s="24">
        <v>0</v>
      </c>
      <c r="X72" s="24">
        <f t="shared" si="6"/>
        <v>168473.1</v>
      </c>
      <c r="Y72" s="24">
        <v>167403.63</v>
      </c>
      <c r="Z72" s="24">
        <v>0</v>
      </c>
      <c r="AA72" s="24">
        <v>0</v>
      </c>
      <c r="AB72" s="24">
        <f t="shared" si="7"/>
        <v>167403.63</v>
      </c>
    </row>
    <row r="73" spans="1:28" s="3" customFormat="1" x14ac:dyDescent="0.3">
      <c r="A73" s="20">
        <v>66</v>
      </c>
      <c r="B73" s="42" t="s">
        <v>148</v>
      </c>
      <c r="C73" s="49" t="s">
        <v>14</v>
      </c>
      <c r="D73" s="30" t="s">
        <v>149</v>
      </c>
      <c r="E73" s="24">
        <v>713740.69</v>
      </c>
      <c r="F73" s="24">
        <v>17385.900000000001</v>
      </c>
      <c r="G73" s="24">
        <v>83805.94</v>
      </c>
      <c r="H73" s="24">
        <f t="shared" ref="H73:H136" si="8">E73+F73+G73</f>
        <v>814932.53</v>
      </c>
      <c r="I73" s="24">
        <v>853841.5</v>
      </c>
      <c r="J73" s="24">
        <v>21476.7</v>
      </c>
      <c r="K73" s="24">
        <v>92879.06</v>
      </c>
      <c r="L73" s="24">
        <f t="shared" ref="L73:L136" si="9">I73+J73+K73</f>
        <v>968197.26</v>
      </c>
      <c r="M73" s="24">
        <v>744748.74</v>
      </c>
      <c r="N73" s="24">
        <v>28392.1</v>
      </c>
      <c r="O73" s="24">
        <v>95433.25</v>
      </c>
      <c r="P73" s="24">
        <f t="shared" ref="P73:P136" si="10">M73+N73+O73</f>
        <v>868574.09</v>
      </c>
      <c r="Q73" s="24">
        <f t="shared" ref="Q73:S136" si="11">E73+I73+M73</f>
        <v>2312330.9299999997</v>
      </c>
      <c r="R73" s="24">
        <f t="shared" si="11"/>
        <v>67254.700000000012</v>
      </c>
      <c r="S73" s="24">
        <f t="shared" si="11"/>
        <v>272118.25</v>
      </c>
      <c r="T73" s="24">
        <f t="shared" ref="T73:T136" si="12">Q73+R73+S73</f>
        <v>2651703.88</v>
      </c>
      <c r="U73" s="24">
        <v>738239.1</v>
      </c>
      <c r="V73" s="24">
        <v>22851.24</v>
      </c>
      <c r="W73" s="24">
        <v>79688.81</v>
      </c>
      <c r="X73" s="24">
        <f t="shared" ref="X73:X136" si="13">U73+V73+W73</f>
        <v>840779.14999999991</v>
      </c>
      <c r="Y73" s="24">
        <v>734108.03</v>
      </c>
      <c r="Z73" s="24">
        <v>6063.74</v>
      </c>
      <c r="AA73" s="24">
        <v>90740.4</v>
      </c>
      <c r="AB73" s="24">
        <f t="shared" ref="AB73:AB136" si="14">Y73+Z73+AA73</f>
        <v>830912.17</v>
      </c>
    </row>
    <row r="74" spans="1:28" x14ac:dyDescent="0.3">
      <c r="A74" s="20">
        <v>67</v>
      </c>
      <c r="B74" s="42" t="s">
        <v>150</v>
      </c>
      <c r="C74" s="49" t="s">
        <v>33</v>
      </c>
      <c r="D74" s="30" t="s">
        <v>151</v>
      </c>
      <c r="E74" s="24">
        <v>0</v>
      </c>
      <c r="F74" s="24">
        <v>14269.1</v>
      </c>
      <c r="G74" s="24">
        <v>0</v>
      </c>
      <c r="H74" s="24">
        <f t="shared" si="8"/>
        <v>14269.1</v>
      </c>
      <c r="I74" s="24">
        <v>0</v>
      </c>
      <c r="J74" s="24">
        <v>36865.9</v>
      </c>
      <c r="K74" s="24">
        <v>0</v>
      </c>
      <c r="L74" s="24">
        <f t="shared" si="9"/>
        <v>36865.9</v>
      </c>
      <c r="M74" s="24">
        <v>0</v>
      </c>
      <c r="N74" s="24">
        <v>14220.4</v>
      </c>
      <c r="O74" s="24">
        <v>0</v>
      </c>
      <c r="P74" s="24">
        <f t="shared" si="10"/>
        <v>14220.4</v>
      </c>
      <c r="Q74" s="24">
        <f t="shared" si="11"/>
        <v>0</v>
      </c>
      <c r="R74" s="24">
        <f t="shared" si="11"/>
        <v>65355.4</v>
      </c>
      <c r="S74" s="24">
        <f t="shared" si="11"/>
        <v>0</v>
      </c>
      <c r="T74" s="24">
        <f t="shared" si="12"/>
        <v>65355.4</v>
      </c>
      <c r="U74" s="24">
        <v>0</v>
      </c>
      <c r="V74" s="24">
        <v>84385.31</v>
      </c>
      <c r="W74" s="24">
        <v>0</v>
      </c>
      <c r="X74" s="24">
        <f t="shared" si="13"/>
        <v>84385.31</v>
      </c>
      <c r="Y74" s="24">
        <v>0</v>
      </c>
      <c r="Z74" s="24">
        <v>17182.650000000001</v>
      </c>
      <c r="AA74" s="24">
        <v>0</v>
      </c>
      <c r="AB74" s="24">
        <f t="shared" si="14"/>
        <v>17182.650000000001</v>
      </c>
    </row>
    <row r="75" spans="1:28" x14ac:dyDescent="0.3">
      <c r="A75" s="20">
        <v>68</v>
      </c>
      <c r="B75" s="42" t="s">
        <v>152</v>
      </c>
      <c r="C75" s="49" t="s">
        <v>17</v>
      </c>
      <c r="D75" s="30" t="s">
        <v>153</v>
      </c>
      <c r="E75" s="24">
        <v>109626.62</v>
      </c>
      <c r="F75" s="24">
        <v>0</v>
      </c>
      <c r="G75" s="24">
        <v>0</v>
      </c>
      <c r="H75" s="24">
        <f t="shared" si="8"/>
        <v>109626.62</v>
      </c>
      <c r="I75" s="24">
        <v>123200.79</v>
      </c>
      <c r="J75" s="24">
        <v>0</v>
      </c>
      <c r="K75" s="24">
        <v>0</v>
      </c>
      <c r="L75" s="24">
        <f t="shared" si="9"/>
        <v>123200.79</v>
      </c>
      <c r="M75" s="24">
        <v>114409.61</v>
      </c>
      <c r="N75" s="24">
        <v>0</v>
      </c>
      <c r="O75" s="24">
        <v>0</v>
      </c>
      <c r="P75" s="24">
        <f t="shared" si="10"/>
        <v>114409.61</v>
      </c>
      <c r="Q75" s="24">
        <f t="shared" si="11"/>
        <v>347237.01999999996</v>
      </c>
      <c r="R75" s="24">
        <f t="shared" si="11"/>
        <v>0</v>
      </c>
      <c r="S75" s="24">
        <f t="shared" si="11"/>
        <v>0</v>
      </c>
      <c r="T75" s="24">
        <f t="shared" si="12"/>
        <v>347237.01999999996</v>
      </c>
      <c r="U75" s="24">
        <v>114566.06</v>
      </c>
      <c r="V75" s="24">
        <v>0</v>
      </c>
      <c r="W75" s="24">
        <v>0</v>
      </c>
      <c r="X75" s="24">
        <f t="shared" si="13"/>
        <v>114566.06</v>
      </c>
      <c r="Y75" s="24">
        <v>113637.48000000001</v>
      </c>
      <c r="Z75" s="24">
        <v>0</v>
      </c>
      <c r="AA75" s="24">
        <v>0</v>
      </c>
      <c r="AB75" s="24">
        <f t="shared" si="14"/>
        <v>113637.48000000001</v>
      </c>
    </row>
    <row r="76" spans="1:28" x14ac:dyDescent="0.3">
      <c r="A76" s="20">
        <v>69</v>
      </c>
      <c r="B76" s="42" t="s">
        <v>154</v>
      </c>
      <c r="C76" s="49" t="s">
        <v>17</v>
      </c>
      <c r="D76" s="30" t="s">
        <v>155</v>
      </c>
      <c r="E76" s="24">
        <v>432898.22</v>
      </c>
      <c r="F76" s="24">
        <v>0</v>
      </c>
      <c r="G76" s="24">
        <v>0</v>
      </c>
      <c r="H76" s="24">
        <f t="shared" si="8"/>
        <v>432898.22</v>
      </c>
      <c r="I76" s="24">
        <v>481153.19</v>
      </c>
      <c r="J76" s="24">
        <v>0</v>
      </c>
      <c r="K76" s="24">
        <v>0</v>
      </c>
      <c r="L76" s="24">
        <f t="shared" si="9"/>
        <v>481153.19</v>
      </c>
      <c r="M76" s="24">
        <v>454326.31</v>
      </c>
      <c r="N76" s="24">
        <v>0</v>
      </c>
      <c r="O76" s="24">
        <v>0</v>
      </c>
      <c r="P76" s="24">
        <f t="shared" si="10"/>
        <v>454326.31</v>
      </c>
      <c r="Q76" s="24">
        <f t="shared" si="11"/>
        <v>1368377.72</v>
      </c>
      <c r="R76" s="24">
        <f t="shared" si="11"/>
        <v>0</v>
      </c>
      <c r="S76" s="24">
        <f t="shared" si="11"/>
        <v>0</v>
      </c>
      <c r="T76" s="24">
        <f t="shared" si="12"/>
        <v>1368377.72</v>
      </c>
      <c r="U76" s="24">
        <v>421881.09</v>
      </c>
      <c r="V76" s="24">
        <v>0</v>
      </c>
      <c r="W76" s="24">
        <v>0</v>
      </c>
      <c r="X76" s="24">
        <f t="shared" si="13"/>
        <v>421881.09</v>
      </c>
      <c r="Y76" s="24">
        <v>438493.22000000003</v>
      </c>
      <c r="Z76" s="24">
        <v>0</v>
      </c>
      <c r="AA76" s="24">
        <v>0</v>
      </c>
      <c r="AB76" s="24">
        <f t="shared" si="14"/>
        <v>438493.22000000003</v>
      </c>
    </row>
    <row r="77" spans="1:28" x14ac:dyDescent="0.3">
      <c r="A77" s="20">
        <v>70</v>
      </c>
      <c r="B77" s="42" t="s">
        <v>156</v>
      </c>
      <c r="C77" s="49" t="s">
        <v>30</v>
      </c>
      <c r="D77" s="30" t="s">
        <v>157</v>
      </c>
      <c r="E77" s="24">
        <v>0</v>
      </c>
      <c r="F77" s="24">
        <v>0</v>
      </c>
      <c r="G77" s="24">
        <v>184765.76</v>
      </c>
      <c r="H77" s="24">
        <f t="shared" si="8"/>
        <v>184765.76</v>
      </c>
      <c r="I77" s="24">
        <v>0</v>
      </c>
      <c r="J77" s="24">
        <v>0</v>
      </c>
      <c r="K77" s="24">
        <v>207020.52</v>
      </c>
      <c r="L77" s="24">
        <f t="shared" si="9"/>
        <v>207020.52</v>
      </c>
      <c r="M77" s="24">
        <v>0</v>
      </c>
      <c r="N77" s="24">
        <v>0</v>
      </c>
      <c r="O77" s="24">
        <v>251790.88</v>
      </c>
      <c r="P77" s="24">
        <f t="shared" si="10"/>
        <v>251790.88</v>
      </c>
      <c r="Q77" s="24">
        <f t="shared" si="11"/>
        <v>0</v>
      </c>
      <c r="R77" s="24">
        <f t="shared" si="11"/>
        <v>0</v>
      </c>
      <c r="S77" s="24">
        <f t="shared" si="11"/>
        <v>643577.16</v>
      </c>
      <c r="T77" s="24">
        <f t="shared" si="12"/>
        <v>643577.16</v>
      </c>
      <c r="U77" s="24">
        <v>0</v>
      </c>
      <c r="V77" s="24">
        <v>0</v>
      </c>
      <c r="W77" s="24">
        <v>247826.06</v>
      </c>
      <c r="X77" s="24">
        <f t="shared" si="13"/>
        <v>247826.06</v>
      </c>
      <c r="Y77" s="24">
        <v>0</v>
      </c>
      <c r="Z77" s="24">
        <v>0</v>
      </c>
      <c r="AA77" s="24">
        <v>235008.24</v>
      </c>
      <c r="AB77" s="24">
        <f t="shared" si="14"/>
        <v>235008.24</v>
      </c>
    </row>
    <row r="78" spans="1:28" x14ac:dyDescent="0.3">
      <c r="A78" s="20">
        <v>71</v>
      </c>
      <c r="B78" s="42" t="s">
        <v>158</v>
      </c>
      <c r="C78" s="49" t="s">
        <v>30</v>
      </c>
      <c r="D78" s="50" t="s">
        <v>159</v>
      </c>
      <c r="E78" s="24">
        <v>0</v>
      </c>
      <c r="F78" s="24">
        <v>0</v>
      </c>
      <c r="G78" s="24">
        <v>315188.64</v>
      </c>
      <c r="H78" s="24">
        <f t="shared" si="8"/>
        <v>315188.64</v>
      </c>
      <c r="I78" s="24">
        <v>0</v>
      </c>
      <c r="J78" s="24">
        <v>0</v>
      </c>
      <c r="K78" s="24">
        <v>332548.15999999997</v>
      </c>
      <c r="L78" s="24">
        <f t="shared" si="9"/>
        <v>332548.15999999997</v>
      </c>
      <c r="M78" s="24">
        <v>0</v>
      </c>
      <c r="N78" s="24">
        <v>0</v>
      </c>
      <c r="O78" s="24">
        <v>347176.04</v>
      </c>
      <c r="P78" s="24">
        <f t="shared" si="10"/>
        <v>347176.04</v>
      </c>
      <c r="Q78" s="24">
        <f t="shared" si="11"/>
        <v>0</v>
      </c>
      <c r="R78" s="24">
        <f t="shared" si="11"/>
        <v>0</v>
      </c>
      <c r="S78" s="24">
        <f t="shared" si="11"/>
        <v>994912.84000000008</v>
      </c>
      <c r="T78" s="24">
        <f t="shared" si="12"/>
        <v>994912.84000000008</v>
      </c>
      <c r="U78" s="24">
        <v>0</v>
      </c>
      <c r="V78" s="24">
        <v>0</v>
      </c>
      <c r="W78" s="24">
        <v>340995.23</v>
      </c>
      <c r="X78" s="24">
        <f t="shared" si="13"/>
        <v>340995.23</v>
      </c>
      <c r="Y78" s="24">
        <v>0</v>
      </c>
      <c r="Z78" s="24">
        <v>0</v>
      </c>
      <c r="AA78" s="24">
        <v>316905.76</v>
      </c>
      <c r="AB78" s="24">
        <f t="shared" si="14"/>
        <v>316905.76</v>
      </c>
    </row>
    <row r="79" spans="1:28" ht="27" x14ac:dyDescent="0.3">
      <c r="A79" s="20">
        <v>72</v>
      </c>
      <c r="B79" s="42" t="s">
        <v>160</v>
      </c>
      <c r="C79" s="49" t="s">
        <v>30</v>
      </c>
      <c r="D79" s="50" t="s">
        <v>161</v>
      </c>
      <c r="E79" s="24">
        <v>0</v>
      </c>
      <c r="F79" s="24">
        <v>0</v>
      </c>
      <c r="G79" s="24">
        <v>442344.85</v>
      </c>
      <c r="H79" s="24">
        <f t="shared" si="8"/>
        <v>442344.85</v>
      </c>
      <c r="I79" s="24">
        <v>0</v>
      </c>
      <c r="J79" s="24">
        <v>0</v>
      </c>
      <c r="K79" s="24">
        <v>488586.37</v>
      </c>
      <c r="L79" s="24">
        <f t="shared" si="9"/>
        <v>488586.37</v>
      </c>
      <c r="M79" s="24">
        <v>0</v>
      </c>
      <c r="N79" s="24">
        <v>0</v>
      </c>
      <c r="O79" s="24">
        <v>491967.49</v>
      </c>
      <c r="P79" s="24">
        <f t="shared" si="10"/>
        <v>491967.49</v>
      </c>
      <c r="Q79" s="24">
        <f t="shared" si="11"/>
        <v>0</v>
      </c>
      <c r="R79" s="24">
        <f t="shared" si="11"/>
        <v>0</v>
      </c>
      <c r="S79" s="24">
        <f t="shared" si="11"/>
        <v>1422898.71</v>
      </c>
      <c r="T79" s="24">
        <f t="shared" si="12"/>
        <v>1422898.71</v>
      </c>
      <c r="U79" s="24">
        <v>0</v>
      </c>
      <c r="V79" s="24">
        <v>0</v>
      </c>
      <c r="W79" s="24">
        <v>468247.76</v>
      </c>
      <c r="X79" s="24">
        <f t="shared" si="13"/>
        <v>468247.76</v>
      </c>
      <c r="Y79" s="24">
        <v>0</v>
      </c>
      <c r="Z79" s="24">
        <v>0</v>
      </c>
      <c r="AA79" s="24">
        <v>481125.03</v>
      </c>
      <c r="AB79" s="24">
        <f t="shared" si="14"/>
        <v>481125.03</v>
      </c>
    </row>
    <row r="80" spans="1:28" x14ac:dyDescent="0.3">
      <c r="A80" s="20">
        <v>73</v>
      </c>
      <c r="B80" s="42" t="s">
        <v>162</v>
      </c>
      <c r="C80" s="49" t="s">
        <v>11</v>
      </c>
      <c r="D80" s="50" t="s">
        <v>163</v>
      </c>
      <c r="E80" s="24">
        <v>236779.73</v>
      </c>
      <c r="F80" s="24">
        <v>0</v>
      </c>
      <c r="G80" s="24">
        <v>137693.70000000001</v>
      </c>
      <c r="H80" s="24">
        <f t="shared" si="8"/>
        <v>374473.43000000005</v>
      </c>
      <c r="I80" s="24">
        <v>135342.17000000001</v>
      </c>
      <c r="J80" s="24">
        <v>0</v>
      </c>
      <c r="K80" s="24">
        <v>153994.97</v>
      </c>
      <c r="L80" s="24">
        <f t="shared" si="9"/>
        <v>289337.14</v>
      </c>
      <c r="M80" s="24">
        <v>149875.32</v>
      </c>
      <c r="N80" s="24">
        <v>0</v>
      </c>
      <c r="O80" s="24">
        <v>118482.92</v>
      </c>
      <c r="P80" s="24">
        <f t="shared" si="10"/>
        <v>268358.24</v>
      </c>
      <c r="Q80" s="24">
        <f t="shared" si="11"/>
        <v>521997.22000000003</v>
      </c>
      <c r="R80" s="24">
        <f t="shared" si="11"/>
        <v>0</v>
      </c>
      <c r="S80" s="24">
        <f t="shared" si="11"/>
        <v>410171.59</v>
      </c>
      <c r="T80" s="24">
        <f t="shared" si="12"/>
        <v>932168.81</v>
      </c>
      <c r="U80" s="24">
        <v>147384.76999999999</v>
      </c>
      <c r="V80" s="24">
        <v>0</v>
      </c>
      <c r="W80" s="24">
        <v>268551.06</v>
      </c>
      <c r="X80" s="24">
        <f t="shared" si="13"/>
        <v>415935.82999999996</v>
      </c>
      <c r="Y80" s="24">
        <v>148074.75</v>
      </c>
      <c r="Z80" s="24">
        <v>0</v>
      </c>
      <c r="AA80" s="24">
        <v>275897.28000000003</v>
      </c>
      <c r="AB80" s="24">
        <f t="shared" si="14"/>
        <v>423972.03</v>
      </c>
    </row>
    <row r="81" spans="1:28" x14ac:dyDescent="0.3">
      <c r="A81" s="20">
        <v>74</v>
      </c>
      <c r="B81" s="42" t="s">
        <v>164</v>
      </c>
      <c r="C81" s="49" t="s">
        <v>11</v>
      </c>
      <c r="D81" s="50" t="s">
        <v>165</v>
      </c>
      <c r="E81" s="24">
        <v>156500.91</v>
      </c>
      <c r="F81" s="24">
        <v>0</v>
      </c>
      <c r="G81" s="24">
        <v>115997.23</v>
      </c>
      <c r="H81" s="24">
        <f t="shared" si="8"/>
        <v>272498.14</v>
      </c>
      <c r="I81" s="24">
        <v>169836.81</v>
      </c>
      <c r="J81" s="24">
        <v>0</v>
      </c>
      <c r="K81" s="24">
        <v>95143.52</v>
      </c>
      <c r="L81" s="24">
        <f t="shared" si="9"/>
        <v>264980.33</v>
      </c>
      <c r="M81" s="24">
        <v>169866.22</v>
      </c>
      <c r="N81" s="24">
        <v>0</v>
      </c>
      <c r="O81" s="24">
        <v>116961</v>
      </c>
      <c r="P81" s="24">
        <f t="shared" si="10"/>
        <v>286827.21999999997</v>
      </c>
      <c r="Q81" s="24">
        <f t="shared" si="11"/>
        <v>496203.93999999994</v>
      </c>
      <c r="R81" s="24">
        <f t="shared" si="11"/>
        <v>0</v>
      </c>
      <c r="S81" s="24">
        <f t="shared" si="11"/>
        <v>328101.75</v>
      </c>
      <c r="T81" s="24">
        <f t="shared" si="12"/>
        <v>824305.69</v>
      </c>
      <c r="U81" s="24">
        <v>163919.64000000001</v>
      </c>
      <c r="V81" s="24">
        <v>0</v>
      </c>
      <c r="W81" s="24">
        <v>128119.94</v>
      </c>
      <c r="X81" s="24">
        <f t="shared" si="13"/>
        <v>292039.58</v>
      </c>
      <c r="Y81" s="24">
        <v>162102.23000000001</v>
      </c>
      <c r="Z81" s="24">
        <v>0</v>
      </c>
      <c r="AA81" s="24">
        <v>118237.99</v>
      </c>
      <c r="AB81" s="24">
        <f t="shared" si="14"/>
        <v>280340.22000000003</v>
      </c>
    </row>
    <row r="82" spans="1:28" x14ac:dyDescent="0.3">
      <c r="A82" s="20">
        <v>75</v>
      </c>
      <c r="B82" s="42" t="s">
        <v>166</v>
      </c>
      <c r="C82" s="49" t="s">
        <v>17</v>
      </c>
      <c r="D82" s="50" t="s">
        <v>167</v>
      </c>
      <c r="E82" s="24">
        <v>252288.8</v>
      </c>
      <c r="F82" s="24">
        <v>0</v>
      </c>
      <c r="G82" s="24">
        <v>0</v>
      </c>
      <c r="H82" s="24">
        <f t="shared" si="8"/>
        <v>252288.8</v>
      </c>
      <c r="I82" s="24">
        <v>278258.01</v>
      </c>
      <c r="J82" s="24">
        <v>0</v>
      </c>
      <c r="K82" s="24">
        <v>0</v>
      </c>
      <c r="L82" s="24">
        <f t="shared" si="9"/>
        <v>278258.01</v>
      </c>
      <c r="M82" s="24">
        <v>263141.78000000003</v>
      </c>
      <c r="N82" s="24">
        <v>0</v>
      </c>
      <c r="O82" s="24">
        <v>0</v>
      </c>
      <c r="P82" s="24">
        <f t="shared" si="10"/>
        <v>263141.78000000003</v>
      </c>
      <c r="Q82" s="24">
        <f t="shared" si="11"/>
        <v>793688.59000000008</v>
      </c>
      <c r="R82" s="24">
        <f t="shared" si="11"/>
        <v>0</v>
      </c>
      <c r="S82" s="24">
        <f t="shared" si="11"/>
        <v>0</v>
      </c>
      <c r="T82" s="24">
        <f t="shared" si="12"/>
        <v>793688.59000000008</v>
      </c>
      <c r="U82" s="24">
        <v>263459.71999999997</v>
      </c>
      <c r="V82" s="24">
        <v>0</v>
      </c>
      <c r="W82" s="24">
        <v>0</v>
      </c>
      <c r="X82" s="24">
        <f t="shared" si="13"/>
        <v>263459.71999999997</v>
      </c>
      <c r="Y82" s="24">
        <v>261494.55</v>
      </c>
      <c r="Z82" s="24">
        <v>0</v>
      </c>
      <c r="AA82" s="24">
        <v>0</v>
      </c>
      <c r="AB82" s="24">
        <f t="shared" si="14"/>
        <v>261494.55</v>
      </c>
    </row>
    <row r="83" spans="1:28" x14ac:dyDescent="0.3">
      <c r="A83" s="20">
        <v>76</v>
      </c>
      <c r="B83" s="42" t="s">
        <v>168</v>
      </c>
      <c r="C83" s="49" t="s">
        <v>14</v>
      </c>
      <c r="D83" s="50" t="s">
        <v>169</v>
      </c>
      <c r="E83" s="24">
        <v>246590.57</v>
      </c>
      <c r="F83" s="24">
        <v>0</v>
      </c>
      <c r="G83" s="24">
        <v>124797</v>
      </c>
      <c r="H83" s="24">
        <f t="shared" si="8"/>
        <v>371387.57</v>
      </c>
      <c r="I83" s="24">
        <v>299850.49</v>
      </c>
      <c r="J83" s="24">
        <v>0</v>
      </c>
      <c r="K83" s="24">
        <v>124258</v>
      </c>
      <c r="L83" s="24">
        <f t="shared" si="9"/>
        <v>424108.49</v>
      </c>
      <c r="M83" s="24">
        <v>261688.07</v>
      </c>
      <c r="N83" s="24">
        <v>0</v>
      </c>
      <c r="O83" s="24">
        <v>129062</v>
      </c>
      <c r="P83" s="24">
        <f t="shared" si="10"/>
        <v>390750.07</v>
      </c>
      <c r="Q83" s="24">
        <f t="shared" si="11"/>
        <v>808129.13000000012</v>
      </c>
      <c r="R83" s="24">
        <f t="shared" si="11"/>
        <v>0</v>
      </c>
      <c r="S83" s="24">
        <f t="shared" si="11"/>
        <v>378117</v>
      </c>
      <c r="T83" s="24">
        <f t="shared" si="12"/>
        <v>1186246.1300000001</v>
      </c>
      <c r="U83" s="24">
        <v>255857.33</v>
      </c>
      <c r="V83" s="24">
        <v>1186.28</v>
      </c>
      <c r="W83" s="24">
        <v>140521.31</v>
      </c>
      <c r="X83" s="24">
        <f t="shared" si="13"/>
        <v>397564.92</v>
      </c>
      <c r="Y83" s="24">
        <v>254097.22</v>
      </c>
      <c r="Z83" s="24">
        <v>2425.79</v>
      </c>
      <c r="AA83" s="24">
        <v>147487.47000000003</v>
      </c>
      <c r="AB83" s="24">
        <f t="shared" si="14"/>
        <v>404010.48000000004</v>
      </c>
    </row>
    <row r="84" spans="1:28" x14ac:dyDescent="0.3">
      <c r="A84" s="20">
        <v>77</v>
      </c>
      <c r="B84" s="42" t="s">
        <v>170</v>
      </c>
      <c r="C84" s="49" t="s">
        <v>17</v>
      </c>
      <c r="D84" s="30" t="s">
        <v>171</v>
      </c>
      <c r="E84" s="24">
        <v>163341.01999999999</v>
      </c>
      <c r="F84" s="24">
        <v>0</v>
      </c>
      <c r="G84" s="24">
        <v>0</v>
      </c>
      <c r="H84" s="24">
        <f t="shared" si="8"/>
        <v>163341.01999999999</v>
      </c>
      <c r="I84" s="24">
        <v>157265.97</v>
      </c>
      <c r="J84" s="24">
        <v>0</v>
      </c>
      <c r="K84" s="24">
        <v>0</v>
      </c>
      <c r="L84" s="24">
        <f t="shared" si="9"/>
        <v>157265.97</v>
      </c>
      <c r="M84" s="24">
        <v>163957.16</v>
      </c>
      <c r="N84" s="24">
        <v>0</v>
      </c>
      <c r="O84" s="24">
        <v>0</v>
      </c>
      <c r="P84" s="24">
        <f t="shared" si="10"/>
        <v>163957.16</v>
      </c>
      <c r="Q84" s="24">
        <f t="shared" si="11"/>
        <v>484564.15</v>
      </c>
      <c r="R84" s="24">
        <f t="shared" si="11"/>
        <v>0</v>
      </c>
      <c r="S84" s="24">
        <f t="shared" si="11"/>
        <v>0</v>
      </c>
      <c r="T84" s="24">
        <f t="shared" si="12"/>
        <v>484564.15</v>
      </c>
      <c r="U84" s="24">
        <v>170639.35</v>
      </c>
      <c r="V84" s="24">
        <v>0</v>
      </c>
      <c r="W84" s="24">
        <v>0</v>
      </c>
      <c r="X84" s="24">
        <f t="shared" si="13"/>
        <v>170639.35</v>
      </c>
      <c r="Y84" s="24">
        <v>168625.8</v>
      </c>
      <c r="Z84" s="24">
        <v>0</v>
      </c>
      <c r="AA84" s="24">
        <v>0</v>
      </c>
      <c r="AB84" s="24">
        <f t="shared" si="14"/>
        <v>168625.8</v>
      </c>
    </row>
    <row r="85" spans="1:28" x14ac:dyDescent="0.3">
      <c r="A85" s="20">
        <v>78</v>
      </c>
      <c r="B85" s="42" t="s">
        <v>172</v>
      </c>
      <c r="C85" s="49" t="s">
        <v>14</v>
      </c>
      <c r="D85" s="50" t="s">
        <v>173</v>
      </c>
      <c r="E85" s="24">
        <v>68401.23</v>
      </c>
      <c r="F85" s="24">
        <v>1461</v>
      </c>
      <c r="G85" s="24">
        <v>13397.99</v>
      </c>
      <c r="H85" s="24">
        <f t="shared" si="8"/>
        <v>83260.22</v>
      </c>
      <c r="I85" s="24">
        <v>74498.62</v>
      </c>
      <c r="J85" s="24">
        <v>1120.0999999999999</v>
      </c>
      <c r="K85" s="24">
        <v>13333.76</v>
      </c>
      <c r="L85" s="24">
        <f t="shared" si="9"/>
        <v>88952.48</v>
      </c>
      <c r="M85" s="24">
        <v>89693.29</v>
      </c>
      <c r="N85" s="24">
        <v>584.4</v>
      </c>
      <c r="O85" s="24">
        <v>20429.34</v>
      </c>
      <c r="P85" s="24">
        <f t="shared" si="10"/>
        <v>110707.02999999998</v>
      </c>
      <c r="Q85" s="24">
        <f t="shared" si="11"/>
        <v>232593.13999999996</v>
      </c>
      <c r="R85" s="24">
        <f t="shared" si="11"/>
        <v>3165.5</v>
      </c>
      <c r="S85" s="24">
        <f t="shared" si="11"/>
        <v>47161.09</v>
      </c>
      <c r="T85" s="24">
        <f t="shared" si="12"/>
        <v>282919.73</v>
      </c>
      <c r="U85" s="24">
        <v>93490.54</v>
      </c>
      <c r="V85" s="24">
        <v>4660.3999999999996</v>
      </c>
      <c r="W85" s="24">
        <v>71120.850000000006</v>
      </c>
      <c r="X85" s="24">
        <f t="shared" si="13"/>
        <v>169271.78999999998</v>
      </c>
      <c r="Y85" s="24">
        <v>92818.6</v>
      </c>
      <c r="Z85" s="24">
        <v>9529.869999999999</v>
      </c>
      <c r="AA85" s="24">
        <v>103337.84999999999</v>
      </c>
      <c r="AB85" s="24">
        <f t="shared" si="14"/>
        <v>205686.32</v>
      </c>
    </row>
    <row r="86" spans="1:28" x14ac:dyDescent="0.3">
      <c r="A86" s="20">
        <v>79</v>
      </c>
      <c r="B86" s="42" t="s">
        <v>174</v>
      </c>
      <c r="C86" s="49" t="s">
        <v>17</v>
      </c>
      <c r="D86" s="30" t="s">
        <v>175</v>
      </c>
      <c r="E86" s="24">
        <v>83106.78</v>
      </c>
      <c r="F86" s="24">
        <v>0</v>
      </c>
      <c r="G86" s="24">
        <v>0</v>
      </c>
      <c r="H86" s="24">
        <f t="shared" si="8"/>
        <v>83106.78</v>
      </c>
      <c r="I86" s="24">
        <v>98022.12</v>
      </c>
      <c r="J86" s="24">
        <v>0</v>
      </c>
      <c r="K86" s="24">
        <v>0</v>
      </c>
      <c r="L86" s="24">
        <f t="shared" si="9"/>
        <v>98022.12</v>
      </c>
      <c r="M86" s="24">
        <v>104073.9</v>
      </c>
      <c r="N86" s="24">
        <v>0</v>
      </c>
      <c r="O86" s="24">
        <v>0</v>
      </c>
      <c r="P86" s="24">
        <f t="shared" si="10"/>
        <v>104073.9</v>
      </c>
      <c r="Q86" s="24">
        <f t="shared" si="11"/>
        <v>285202.8</v>
      </c>
      <c r="R86" s="24">
        <f t="shared" si="11"/>
        <v>0</v>
      </c>
      <c r="S86" s="24">
        <f t="shared" si="11"/>
        <v>0</v>
      </c>
      <c r="T86" s="24">
        <f t="shared" si="12"/>
        <v>285202.8</v>
      </c>
      <c r="U86" s="24">
        <v>105158.37</v>
      </c>
      <c r="V86" s="24">
        <v>0</v>
      </c>
      <c r="W86" s="24">
        <v>0</v>
      </c>
      <c r="X86" s="24">
        <f t="shared" si="13"/>
        <v>105158.37</v>
      </c>
      <c r="Y86" s="24">
        <v>104441</v>
      </c>
      <c r="Z86" s="24">
        <v>0</v>
      </c>
      <c r="AA86" s="24">
        <v>0</v>
      </c>
      <c r="AB86" s="24">
        <f t="shared" si="14"/>
        <v>104441</v>
      </c>
    </row>
    <row r="87" spans="1:28" ht="27" x14ac:dyDescent="0.3">
      <c r="A87" s="20">
        <v>80</v>
      </c>
      <c r="B87" s="42" t="s">
        <v>176</v>
      </c>
      <c r="C87" s="49" t="s">
        <v>17</v>
      </c>
      <c r="D87" s="50" t="s">
        <v>177</v>
      </c>
      <c r="E87" s="24">
        <v>45278.86</v>
      </c>
      <c r="F87" s="24">
        <v>0</v>
      </c>
      <c r="G87" s="24">
        <v>31804.47</v>
      </c>
      <c r="H87" s="24">
        <f t="shared" si="8"/>
        <v>77083.33</v>
      </c>
      <c r="I87" s="24">
        <v>87568.18</v>
      </c>
      <c r="J87" s="24">
        <v>0</v>
      </c>
      <c r="K87" s="24">
        <v>36830.25</v>
      </c>
      <c r="L87" s="24">
        <f t="shared" si="9"/>
        <v>124398.43</v>
      </c>
      <c r="M87" s="24">
        <v>95374.31</v>
      </c>
      <c r="N87" s="24">
        <v>0</v>
      </c>
      <c r="O87" s="24">
        <v>32074.080000000002</v>
      </c>
      <c r="P87" s="24">
        <f t="shared" si="10"/>
        <v>127448.39</v>
      </c>
      <c r="Q87" s="24">
        <f t="shared" si="11"/>
        <v>228221.34999999998</v>
      </c>
      <c r="R87" s="24">
        <f t="shared" si="11"/>
        <v>0</v>
      </c>
      <c r="S87" s="24">
        <f t="shared" si="11"/>
        <v>100708.8</v>
      </c>
      <c r="T87" s="24">
        <f t="shared" si="12"/>
        <v>328930.14999999997</v>
      </c>
      <c r="U87" s="24">
        <v>96197.11</v>
      </c>
      <c r="V87" s="24">
        <v>0</v>
      </c>
      <c r="W87" s="24">
        <v>81434.679999999993</v>
      </c>
      <c r="X87" s="24">
        <f t="shared" si="13"/>
        <v>177631.78999999998</v>
      </c>
      <c r="Y87" s="24">
        <v>97942.790000000008</v>
      </c>
      <c r="Z87" s="24">
        <v>0</v>
      </c>
      <c r="AA87" s="24">
        <v>81937.819999999992</v>
      </c>
      <c r="AB87" s="24">
        <f t="shared" si="14"/>
        <v>179880.61</v>
      </c>
    </row>
    <row r="88" spans="1:28" x14ac:dyDescent="0.3">
      <c r="A88" s="20">
        <v>81</v>
      </c>
      <c r="B88" s="42" t="s">
        <v>178</v>
      </c>
      <c r="C88" s="49" t="s">
        <v>17</v>
      </c>
      <c r="D88" s="50" t="s">
        <v>179</v>
      </c>
      <c r="E88" s="24">
        <v>338252.7</v>
      </c>
      <c r="F88" s="24">
        <v>0</v>
      </c>
      <c r="G88" s="24">
        <v>0</v>
      </c>
      <c r="H88" s="24">
        <f t="shared" si="8"/>
        <v>338252.7</v>
      </c>
      <c r="I88" s="24">
        <v>362512</v>
      </c>
      <c r="J88" s="24">
        <v>0</v>
      </c>
      <c r="K88" s="24">
        <v>0</v>
      </c>
      <c r="L88" s="24">
        <f t="shared" si="9"/>
        <v>362512</v>
      </c>
      <c r="M88" s="24">
        <v>388908.93</v>
      </c>
      <c r="N88" s="24">
        <v>0</v>
      </c>
      <c r="O88" s="24">
        <v>0</v>
      </c>
      <c r="P88" s="24">
        <f t="shared" si="10"/>
        <v>388908.93</v>
      </c>
      <c r="Q88" s="24">
        <f t="shared" si="11"/>
        <v>1089673.6299999999</v>
      </c>
      <c r="R88" s="24">
        <f t="shared" si="11"/>
        <v>0</v>
      </c>
      <c r="S88" s="24">
        <f t="shared" si="11"/>
        <v>0</v>
      </c>
      <c r="T88" s="24">
        <f t="shared" si="12"/>
        <v>1089673.6299999999</v>
      </c>
      <c r="U88" s="24">
        <v>391552.82</v>
      </c>
      <c r="V88" s="24">
        <v>0</v>
      </c>
      <c r="W88" s="24">
        <v>0</v>
      </c>
      <c r="X88" s="24">
        <f t="shared" si="13"/>
        <v>391552.82</v>
      </c>
      <c r="Y88" s="24">
        <v>390030.63</v>
      </c>
      <c r="Z88" s="24">
        <v>0</v>
      </c>
      <c r="AA88" s="24">
        <v>0</v>
      </c>
      <c r="AB88" s="24">
        <f t="shared" si="14"/>
        <v>390030.63</v>
      </c>
    </row>
    <row r="89" spans="1:28" x14ac:dyDescent="0.3">
      <c r="A89" s="20">
        <v>82</v>
      </c>
      <c r="B89" s="42" t="s">
        <v>180</v>
      </c>
      <c r="C89" s="49" t="s">
        <v>33</v>
      </c>
      <c r="D89" s="30" t="s">
        <v>181</v>
      </c>
      <c r="E89" s="24">
        <v>0</v>
      </c>
      <c r="F89" s="24">
        <v>24470</v>
      </c>
      <c r="G89" s="24">
        <v>0</v>
      </c>
      <c r="H89" s="24">
        <f t="shared" si="8"/>
        <v>24470</v>
      </c>
      <c r="I89" s="24">
        <v>0</v>
      </c>
      <c r="J89" s="24">
        <v>25985</v>
      </c>
      <c r="K89" s="24">
        <v>0</v>
      </c>
      <c r="L89" s="24">
        <f t="shared" si="9"/>
        <v>25985</v>
      </c>
      <c r="M89" s="24">
        <v>0</v>
      </c>
      <c r="N89" s="24">
        <v>33290</v>
      </c>
      <c r="O89" s="24">
        <v>0</v>
      </c>
      <c r="P89" s="24">
        <f t="shared" si="10"/>
        <v>33290</v>
      </c>
      <c r="Q89" s="24">
        <f t="shared" si="11"/>
        <v>0</v>
      </c>
      <c r="R89" s="24">
        <f t="shared" si="11"/>
        <v>83745</v>
      </c>
      <c r="S89" s="24">
        <f t="shared" si="11"/>
        <v>0</v>
      </c>
      <c r="T89" s="24">
        <f t="shared" si="12"/>
        <v>83745</v>
      </c>
      <c r="U89" s="24">
        <v>0</v>
      </c>
      <c r="V89" s="24">
        <v>28751.65</v>
      </c>
      <c r="W89" s="24">
        <v>0</v>
      </c>
      <c r="X89" s="24">
        <f t="shared" si="13"/>
        <v>28751.65</v>
      </c>
      <c r="Y89" s="24">
        <v>0</v>
      </c>
      <c r="Z89" s="24">
        <v>49061.7</v>
      </c>
      <c r="AA89" s="24">
        <v>0</v>
      </c>
      <c r="AB89" s="24">
        <f t="shared" si="14"/>
        <v>49061.7</v>
      </c>
    </row>
    <row r="90" spans="1:28" x14ac:dyDescent="0.3">
      <c r="A90" s="20">
        <v>83</v>
      </c>
      <c r="B90" s="42" t="s">
        <v>182</v>
      </c>
      <c r="C90" s="49" t="s">
        <v>30</v>
      </c>
      <c r="D90" s="30" t="s">
        <v>183</v>
      </c>
      <c r="E90" s="24">
        <v>0</v>
      </c>
      <c r="F90" s="24">
        <v>0</v>
      </c>
      <c r="G90" s="24">
        <v>165104.26999999999</v>
      </c>
      <c r="H90" s="24">
        <f t="shared" si="8"/>
        <v>165104.26999999999</v>
      </c>
      <c r="I90" s="24">
        <v>0</v>
      </c>
      <c r="J90" s="24">
        <v>0</v>
      </c>
      <c r="K90" s="24">
        <v>171332.44</v>
      </c>
      <c r="L90" s="24">
        <f t="shared" si="9"/>
        <v>171332.44</v>
      </c>
      <c r="M90" s="24">
        <v>0</v>
      </c>
      <c r="N90" s="24">
        <v>0</v>
      </c>
      <c r="O90" s="24">
        <v>171739.97</v>
      </c>
      <c r="P90" s="24">
        <f t="shared" si="10"/>
        <v>171739.97</v>
      </c>
      <c r="Q90" s="24">
        <f t="shared" si="11"/>
        <v>0</v>
      </c>
      <c r="R90" s="24">
        <f t="shared" si="11"/>
        <v>0</v>
      </c>
      <c r="S90" s="24">
        <f t="shared" si="11"/>
        <v>508176.67999999993</v>
      </c>
      <c r="T90" s="24">
        <f t="shared" si="12"/>
        <v>508176.67999999993</v>
      </c>
      <c r="U90" s="24">
        <v>0</v>
      </c>
      <c r="V90" s="24">
        <v>0</v>
      </c>
      <c r="W90" s="24">
        <v>168126.61</v>
      </c>
      <c r="X90" s="24">
        <f t="shared" si="13"/>
        <v>168126.61</v>
      </c>
      <c r="Y90" s="24">
        <v>0</v>
      </c>
      <c r="Z90" s="24">
        <v>0</v>
      </c>
      <c r="AA90" s="24">
        <v>151914.63</v>
      </c>
      <c r="AB90" s="24">
        <f t="shared" si="14"/>
        <v>151914.63</v>
      </c>
    </row>
    <row r="91" spans="1:28" x14ac:dyDescent="0.3">
      <c r="A91" s="20">
        <v>84</v>
      </c>
      <c r="B91" s="42" t="s">
        <v>184</v>
      </c>
      <c r="C91" s="49" t="s">
        <v>30</v>
      </c>
      <c r="D91" s="30" t="s">
        <v>185</v>
      </c>
      <c r="E91" s="24">
        <v>0</v>
      </c>
      <c r="F91" s="24">
        <v>0</v>
      </c>
      <c r="G91" s="24">
        <v>120045.87</v>
      </c>
      <c r="H91" s="24">
        <f t="shared" si="8"/>
        <v>120045.87</v>
      </c>
      <c r="I91" s="24">
        <v>0</v>
      </c>
      <c r="J91" s="24">
        <v>0</v>
      </c>
      <c r="K91" s="24">
        <v>132394.23000000001</v>
      </c>
      <c r="L91" s="24">
        <f t="shared" si="9"/>
        <v>132394.23000000001</v>
      </c>
      <c r="M91" s="24">
        <v>0</v>
      </c>
      <c r="N91" s="24">
        <v>0</v>
      </c>
      <c r="O91" s="24">
        <v>170087.06</v>
      </c>
      <c r="P91" s="24">
        <f t="shared" si="10"/>
        <v>170087.06</v>
      </c>
      <c r="Q91" s="24">
        <f t="shared" si="11"/>
        <v>0</v>
      </c>
      <c r="R91" s="24">
        <f t="shared" si="11"/>
        <v>0</v>
      </c>
      <c r="S91" s="24">
        <f t="shared" si="11"/>
        <v>422527.16000000003</v>
      </c>
      <c r="T91" s="24">
        <f t="shared" si="12"/>
        <v>422527.16000000003</v>
      </c>
      <c r="U91" s="24">
        <v>0</v>
      </c>
      <c r="V91" s="24">
        <v>0</v>
      </c>
      <c r="W91" s="24">
        <v>289841.96999999997</v>
      </c>
      <c r="X91" s="24">
        <f t="shared" si="13"/>
        <v>289841.96999999997</v>
      </c>
      <c r="Y91" s="24">
        <v>0</v>
      </c>
      <c r="Z91" s="24">
        <v>0</v>
      </c>
      <c r="AA91" s="24">
        <v>293416.12</v>
      </c>
      <c r="AB91" s="24">
        <f t="shared" si="14"/>
        <v>293416.12</v>
      </c>
    </row>
    <row r="92" spans="1:28" ht="27" x14ac:dyDescent="0.3">
      <c r="A92" s="20">
        <v>85</v>
      </c>
      <c r="B92" s="42" t="s">
        <v>186</v>
      </c>
      <c r="C92" s="49" t="s">
        <v>30</v>
      </c>
      <c r="D92" s="30" t="s">
        <v>187</v>
      </c>
      <c r="E92" s="24">
        <v>0</v>
      </c>
      <c r="F92" s="24">
        <v>0</v>
      </c>
      <c r="G92" s="24">
        <v>22784.2</v>
      </c>
      <c r="H92" s="24">
        <f t="shared" si="8"/>
        <v>22784.2</v>
      </c>
      <c r="I92" s="24">
        <v>0</v>
      </c>
      <c r="J92" s="24">
        <v>0</v>
      </c>
      <c r="K92" s="24">
        <v>38247.300000000003</v>
      </c>
      <c r="L92" s="24">
        <f t="shared" si="9"/>
        <v>38247.300000000003</v>
      </c>
      <c r="M92" s="24">
        <v>0</v>
      </c>
      <c r="N92" s="24">
        <v>0</v>
      </c>
      <c r="O92" s="24">
        <v>70827</v>
      </c>
      <c r="P92" s="24">
        <f t="shared" si="10"/>
        <v>70827</v>
      </c>
      <c r="Q92" s="24">
        <f t="shared" si="11"/>
        <v>0</v>
      </c>
      <c r="R92" s="24">
        <f t="shared" si="11"/>
        <v>0</v>
      </c>
      <c r="S92" s="24">
        <f t="shared" si="11"/>
        <v>131858.5</v>
      </c>
      <c r="T92" s="24">
        <f t="shared" si="12"/>
        <v>131858.5</v>
      </c>
      <c r="U92" s="24">
        <v>0</v>
      </c>
      <c r="V92" s="24">
        <v>0</v>
      </c>
      <c r="W92" s="24">
        <v>135556.09</v>
      </c>
      <c r="X92" s="24">
        <f t="shared" si="13"/>
        <v>135556.09</v>
      </c>
      <c r="Y92" s="24">
        <v>0</v>
      </c>
      <c r="Z92" s="24">
        <v>0</v>
      </c>
      <c r="AA92" s="24">
        <v>136425.24</v>
      </c>
      <c r="AB92" s="24">
        <f t="shared" si="14"/>
        <v>136425.24</v>
      </c>
    </row>
    <row r="93" spans="1:28" x14ac:dyDescent="0.3">
      <c r="A93" s="20">
        <v>86</v>
      </c>
      <c r="B93" s="42" t="s">
        <v>188</v>
      </c>
      <c r="C93" s="49" t="s">
        <v>50</v>
      </c>
      <c r="D93" s="30" t="s">
        <v>189</v>
      </c>
      <c r="E93" s="24">
        <v>104908.09</v>
      </c>
      <c r="F93" s="24">
        <v>1168.8</v>
      </c>
      <c r="G93" s="24">
        <v>0</v>
      </c>
      <c r="H93" s="24">
        <f t="shared" si="8"/>
        <v>106076.89</v>
      </c>
      <c r="I93" s="24">
        <v>108177.49</v>
      </c>
      <c r="J93" s="24">
        <v>1412.3</v>
      </c>
      <c r="K93" s="24">
        <v>0</v>
      </c>
      <c r="L93" s="24">
        <f t="shared" si="9"/>
        <v>109589.79000000001</v>
      </c>
      <c r="M93" s="24">
        <v>130920.42</v>
      </c>
      <c r="N93" s="24">
        <v>1461</v>
      </c>
      <c r="O93" s="24">
        <v>0</v>
      </c>
      <c r="P93" s="24">
        <f t="shared" si="10"/>
        <v>132381.41999999998</v>
      </c>
      <c r="Q93" s="24">
        <f t="shared" si="11"/>
        <v>344006</v>
      </c>
      <c r="R93" s="24">
        <f t="shared" si="11"/>
        <v>4042.1</v>
      </c>
      <c r="S93" s="24">
        <f t="shared" si="11"/>
        <v>0</v>
      </c>
      <c r="T93" s="24">
        <f t="shared" si="12"/>
        <v>348048.1</v>
      </c>
      <c r="U93" s="24">
        <v>152141.93</v>
      </c>
      <c r="V93" s="24">
        <v>3803.27</v>
      </c>
      <c r="W93" s="24">
        <v>0</v>
      </c>
      <c r="X93" s="24">
        <f t="shared" si="13"/>
        <v>155945.19999999998</v>
      </c>
      <c r="Y93" s="24">
        <v>154674.26</v>
      </c>
      <c r="Z93" s="24">
        <v>7777.17</v>
      </c>
      <c r="AA93" s="24">
        <v>0</v>
      </c>
      <c r="AB93" s="24">
        <f t="shared" si="14"/>
        <v>162451.43000000002</v>
      </c>
    </row>
    <row r="94" spans="1:28" x14ac:dyDescent="0.3">
      <c r="A94" s="20">
        <v>87</v>
      </c>
      <c r="B94" s="46" t="s">
        <v>190</v>
      </c>
      <c r="C94" s="49" t="s">
        <v>17</v>
      </c>
      <c r="D94" s="53" t="s">
        <v>191</v>
      </c>
      <c r="E94" s="24">
        <v>497679.58</v>
      </c>
      <c r="F94" s="24">
        <v>0</v>
      </c>
      <c r="G94" s="24">
        <v>0</v>
      </c>
      <c r="H94" s="24">
        <f t="shared" si="8"/>
        <v>497679.58</v>
      </c>
      <c r="I94" s="24">
        <v>510266.06</v>
      </c>
      <c r="J94" s="24">
        <v>0</v>
      </c>
      <c r="K94" s="24">
        <v>0</v>
      </c>
      <c r="L94" s="24">
        <f t="shared" si="9"/>
        <v>510266.06</v>
      </c>
      <c r="M94" s="24">
        <v>550329.18999999994</v>
      </c>
      <c r="N94" s="24">
        <v>0</v>
      </c>
      <c r="O94" s="24">
        <v>0</v>
      </c>
      <c r="P94" s="24">
        <f t="shared" si="10"/>
        <v>550329.18999999994</v>
      </c>
      <c r="Q94" s="24">
        <f t="shared" si="11"/>
        <v>1558274.83</v>
      </c>
      <c r="R94" s="24">
        <f t="shared" si="11"/>
        <v>0</v>
      </c>
      <c r="S94" s="24">
        <f t="shared" si="11"/>
        <v>0</v>
      </c>
      <c r="T94" s="24">
        <f t="shared" si="12"/>
        <v>1558274.83</v>
      </c>
      <c r="U94" s="24">
        <v>553115.07999999996</v>
      </c>
      <c r="V94" s="24">
        <v>0</v>
      </c>
      <c r="W94" s="24">
        <v>0</v>
      </c>
      <c r="X94" s="24">
        <f t="shared" si="13"/>
        <v>553115.07999999996</v>
      </c>
      <c r="Y94" s="24">
        <v>549250.6</v>
      </c>
      <c r="Z94" s="24">
        <v>0</v>
      </c>
      <c r="AA94" s="24">
        <v>0</v>
      </c>
      <c r="AB94" s="24">
        <f t="shared" si="14"/>
        <v>549250.6</v>
      </c>
    </row>
    <row r="95" spans="1:28" x14ac:dyDescent="0.3">
      <c r="A95" s="20">
        <v>88</v>
      </c>
      <c r="B95" s="46" t="s">
        <v>192</v>
      </c>
      <c r="C95" s="49" t="s">
        <v>33</v>
      </c>
      <c r="D95" s="53" t="s">
        <v>193</v>
      </c>
      <c r="E95" s="24">
        <v>0</v>
      </c>
      <c r="F95" s="24">
        <v>960</v>
      </c>
      <c r="G95" s="24">
        <v>0</v>
      </c>
      <c r="H95" s="24">
        <f t="shared" si="8"/>
        <v>960</v>
      </c>
      <c r="I95" s="24">
        <v>0</v>
      </c>
      <c r="J95" s="24">
        <v>3115</v>
      </c>
      <c r="K95" s="24">
        <v>0</v>
      </c>
      <c r="L95" s="24">
        <f t="shared" si="9"/>
        <v>3115</v>
      </c>
      <c r="M95" s="24">
        <v>0</v>
      </c>
      <c r="N95" s="24">
        <v>2300</v>
      </c>
      <c r="O95" s="24">
        <v>0</v>
      </c>
      <c r="P95" s="24">
        <f t="shared" si="10"/>
        <v>2300</v>
      </c>
      <c r="Q95" s="24">
        <f t="shared" si="11"/>
        <v>0</v>
      </c>
      <c r="R95" s="24">
        <f t="shared" si="11"/>
        <v>6375</v>
      </c>
      <c r="S95" s="24">
        <f t="shared" si="11"/>
        <v>0</v>
      </c>
      <c r="T95" s="24">
        <f t="shared" si="12"/>
        <v>6375</v>
      </c>
      <c r="U95" s="24">
        <v>0</v>
      </c>
      <c r="V95" s="24">
        <v>11624.13</v>
      </c>
      <c r="W95" s="24">
        <v>0</v>
      </c>
      <c r="X95" s="24">
        <f t="shared" si="13"/>
        <v>11624.13</v>
      </c>
      <c r="Y95" s="24">
        <v>0</v>
      </c>
      <c r="Z95" s="24">
        <v>16508.34</v>
      </c>
      <c r="AA95" s="24">
        <v>0</v>
      </c>
      <c r="AB95" s="24">
        <f t="shared" si="14"/>
        <v>16508.34</v>
      </c>
    </row>
    <row r="96" spans="1:28" x14ac:dyDescent="0.3">
      <c r="A96" s="20">
        <v>89</v>
      </c>
      <c r="B96" s="46" t="s">
        <v>194</v>
      </c>
      <c r="C96" s="49" t="s">
        <v>30</v>
      </c>
      <c r="D96" s="53" t="s">
        <v>195</v>
      </c>
      <c r="E96" s="24">
        <v>0</v>
      </c>
      <c r="F96" s="24">
        <v>0</v>
      </c>
      <c r="G96" s="24">
        <v>378861.2</v>
      </c>
      <c r="H96" s="24">
        <f t="shared" si="8"/>
        <v>378861.2</v>
      </c>
      <c r="I96" s="24">
        <v>0</v>
      </c>
      <c r="J96" s="24">
        <v>0</v>
      </c>
      <c r="K96" s="24">
        <v>399973.24</v>
      </c>
      <c r="L96" s="24">
        <f t="shared" si="9"/>
        <v>399973.24</v>
      </c>
      <c r="M96" s="24">
        <v>0</v>
      </c>
      <c r="N96" s="24">
        <v>0</v>
      </c>
      <c r="O96" s="24">
        <v>410859.2</v>
      </c>
      <c r="P96" s="24">
        <f t="shared" si="10"/>
        <v>410859.2</v>
      </c>
      <c r="Q96" s="24">
        <f t="shared" si="11"/>
        <v>0</v>
      </c>
      <c r="R96" s="24">
        <f t="shared" si="11"/>
        <v>0</v>
      </c>
      <c r="S96" s="24">
        <f t="shared" si="11"/>
        <v>1189693.6399999999</v>
      </c>
      <c r="T96" s="24">
        <f t="shared" si="12"/>
        <v>1189693.6399999999</v>
      </c>
      <c r="U96" s="24">
        <v>0</v>
      </c>
      <c r="V96" s="24">
        <v>0</v>
      </c>
      <c r="W96" s="24">
        <v>403444.51</v>
      </c>
      <c r="X96" s="24">
        <f t="shared" si="13"/>
        <v>403444.51</v>
      </c>
      <c r="Y96" s="24">
        <v>0</v>
      </c>
      <c r="Z96" s="24">
        <v>0</v>
      </c>
      <c r="AA96" s="24">
        <v>365598.65</v>
      </c>
      <c r="AB96" s="24">
        <f t="shared" si="14"/>
        <v>365598.65</v>
      </c>
    </row>
    <row r="97" spans="1:28" x14ac:dyDescent="0.3">
      <c r="A97" s="20">
        <v>90</v>
      </c>
      <c r="B97" s="46" t="s">
        <v>196</v>
      </c>
      <c r="C97" s="49" t="s">
        <v>61</v>
      </c>
      <c r="D97" s="53" t="s">
        <v>197</v>
      </c>
      <c r="E97" s="24">
        <v>0</v>
      </c>
      <c r="F97" s="24">
        <v>1753.2</v>
      </c>
      <c r="G97" s="24">
        <v>58282.51</v>
      </c>
      <c r="H97" s="24">
        <f t="shared" si="8"/>
        <v>60035.71</v>
      </c>
      <c r="I97" s="24">
        <v>0</v>
      </c>
      <c r="J97" s="24">
        <v>1461</v>
      </c>
      <c r="K97" s="24">
        <v>82797.02</v>
      </c>
      <c r="L97" s="24">
        <f t="shared" si="9"/>
        <v>84258.02</v>
      </c>
      <c r="M97" s="24">
        <v>0</v>
      </c>
      <c r="N97" s="24">
        <v>535.70000000000005</v>
      </c>
      <c r="O97" s="24">
        <v>84846.58</v>
      </c>
      <c r="P97" s="24">
        <f t="shared" si="10"/>
        <v>85382.28</v>
      </c>
      <c r="Q97" s="24">
        <f t="shared" si="11"/>
        <v>0</v>
      </c>
      <c r="R97" s="24">
        <f t="shared" si="11"/>
        <v>3749.8999999999996</v>
      </c>
      <c r="S97" s="24">
        <f t="shared" si="11"/>
        <v>225926.11</v>
      </c>
      <c r="T97" s="24">
        <f t="shared" si="12"/>
        <v>229676.00999999998</v>
      </c>
      <c r="U97" s="24">
        <v>0</v>
      </c>
      <c r="V97" s="24">
        <v>10443.52</v>
      </c>
      <c r="W97" s="24">
        <v>186928.69</v>
      </c>
      <c r="X97" s="24">
        <f t="shared" si="13"/>
        <v>197372.21</v>
      </c>
      <c r="Y97" s="24">
        <v>0</v>
      </c>
      <c r="Z97" s="24">
        <v>22751.68</v>
      </c>
      <c r="AA97" s="24">
        <v>187844.62</v>
      </c>
      <c r="AB97" s="24">
        <f t="shared" si="14"/>
        <v>210596.3</v>
      </c>
    </row>
    <row r="98" spans="1:28" x14ac:dyDescent="0.3">
      <c r="A98" s="20">
        <v>91</v>
      </c>
      <c r="B98" s="46" t="s">
        <v>198</v>
      </c>
      <c r="C98" s="49" t="s">
        <v>30</v>
      </c>
      <c r="D98" s="53" t="s">
        <v>199</v>
      </c>
      <c r="E98" s="24">
        <v>0</v>
      </c>
      <c r="F98" s="24">
        <v>0</v>
      </c>
      <c r="G98" s="24">
        <v>307102</v>
      </c>
      <c r="H98" s="24">
        <f t="shared" si="8"/>
        <v>307102</v>
      </c>
      <c r="I98" s="24">
        <v>0</v>
      </c>
      <c r="J98" s="24">
        <v>0</v>
      </c>
      <c r="K98" s="24">
        <v>353699</v>
      </c>
      <c r="L98" s="24">
        <f t="shared" si="9"/>
        <v>353699</v>
      </c>
      <c r="M98" s="24">
        <v>0</v>
      </c>
      <c r="N98" s="24">
        <v>0</v>
      </c>
      <c r="O98" s="24">
        <v>338188</v>
      </c>
      <c r="P98" s="24">
        <f t="shared" si="10"/>
        <v>338188</v>
      </c>
      <c r="Q98" s="24">
        <f t="shared" si="11"/>
        <v>0</v>
      </c>
      <c r="R98" s="24">
        <f t="shared" si="11"/>
        <v>0</v>
      </c>
      <c r="S98" s="24">
        <f t="shared" si="11"/>
        <v>998989</v>
      </c>
      <c r="T98" s="24">
        <f t="shared" si="12"/>
        <v>998989</v>
      </c>
      <c r="U98" s="24">
        <v>0</v>
      </c>
      <c r="V98" s="24">
        <v>0</v>
      </c>
      <c r="W98" s="24">
        <v>308208.52</v>
      </c>
      <c r="X98" s="24">
        <f t="shared" si="13"/>
        <v>308208.52</v>
      </c>
      <c r="Y98" s="24">
        <v>0</v>
      </c>
      <c r="Z98" s="24">
        <v>0</v>
      </c>
      <c r="AA98" s="24">
        <v>149196.51999999999</v>
      </c>
      <c r="AB98" s="24">
        <f t="shared" si="14"/>
        <v>149196.51999999999</v>
      </c>
    </row>
    <row r="99" spans="1:28" x14ac:dyDescent="0.3">
      <c r="A99" s="20">
        <v>92</v>
      </c>
      <c r="B99" s="46" t="s">
        <v>200</v>
      </c>
      <c r="C99" s="49" t="s">
        <v>17</v>
      </c>
      <c r="D99" s="53" t="s">
        <v>201</v>
      </c>
      <c r="E99" s="24">
        <v>123949.49</v>
      </c>
      <c r="F99" s="24">
        <v>0</v>
      </c>
      <c r="G99" s="24">
        <v>0</v>
      </c>
      <c r="H99" s="24">
        <f t="shared" si="8"/>
        <v>123949.49</v>
      </c>
      <c r="I99" s="24">
        <v>164633.49</v>
      </c>
      <c r="J99" s="24">
        <v>0</v>
      </c>
      <c r="K99" s="24">
        <v>0</v>
      </c>
      <c r="L99" s="24">
        <f t="shared" si="9"/>
        <v>164633.49</v>
      </c>
      <c r="M99" s="24">
        <v>177804.66</v>
      </c>
      <c r="N99" s="24">
        <v>0</v>
      </c>
      <c r="O99" s="24">
        <v>0</v>
      </c>
      <c r="P99" s="24">
        <f t="shared" si="10"/>
        <v>177804.66</v>
      </c>
      <c r="Q99" s="24">
        <f t="shared" si="11"/>
        <v>466387.64</v>
      </c>
      <c r="R99" s="24">
        <f t="shared" si="11"/>
        <v>0</v>
      </c>
      <c r="S99" s="24">
        <f t="shared" si="11"/>
        <v>0</v>
      </c>
      <c r="T99" s="24">
        <f t="shared" si="12"/>
        <v>466387.64</v>
      </c>
      <c r="U99" s="24">
        <v>177396.97</v>
      </c>
      <c r="V99" s="24">
        <v>529.59</v>
      </c>
      <c r="W99" s="24">
        <v>0</v>
      </c>
      <c r="X99" s="24">
        <f t="shared" si="13"/>
        <v>177926.56</v>
      </c>
      <c r="Y99" s="24">
        <v>176572.61</v>
      </c>
      <c r="Z99" s="24">
        <v>1082.94</v>
      </c>
      <c r="AA99" s="24">
        <v>0</v>
      </c>
      <c r="AB99" s="24">
        <f t="shared" si="14"/>
        <v>177655.55</v>
      </c>
    </row>
    <row r="100" spans="1:28" x14ac:dyDescent="0.3">
      <c r="A100" s="20">
        <v>93</v>
      </c>
      <c r="B100" s="46" t="s">
        <v>202</v>
      </c>
      <c r="C100" s="49" t="s">
        <v>17</v>
      </c>
      <c r="D100" s="53" t="s">
        <v>203</v>
      </c>
      <c r="E100" s="24">
        <v>164453.14000000001</v>
      </c>
      <c r="F100" s="24">
        <v>0</v>
      </c>
      <c r="G100" s="24">
        <v>0</v>
      </c>
      <c r="H100" s="24">
        <f t="shared" si="8"/>
        <v>164453.14000000001</v>
      </c>
      <c r="I100" s="24">
        <v>180620.92</v>
      </c>
      <c r="J100" s="24">
        <v>0</v>
      </c>
      <c r="K100" s="24">
        <v>0</v>
      </c>
      <c r="L100" s="24">
        <f t="shared" si="9"/>
        <v>180620.92</v>
      </c>
      <c r="M100" s="24">
        <v>170754.54</v>
      </c>
      <c r="N100" s="24">
        <v>0</v>
      </c>
      <c r="O100" s="24">
        <v>0</v>
      </c>
      <c r="P100" s="24">
        <f t="shared" si="10"/>
        <v>170754.54</v>
      </c>
      <c r="Q100" s="24">
        <f t="shared" si="11"/>
        <v>515828.60000000009</v>
      </c>
      <c r="R100" s="24">
        <f t="shared" si="11"/>
        <v>0</v>
      </c>
      <c r="S100" s="24">
        <f t="shared" si="11"/>
        <v>0</v>
      </c>
      <c r="T100" s="24">
        <f t="shared" si="12"/>
        <v>515828.60000000009</v>
      </c>
      <c r="U100" s="24">
        <v>172712.41</v>
      </c>
      <c r="V100" s="24">
        <v>0</v>
      </c>
      <c r="W100" s="24">
        <v>0</v>
      </c>
      <c r="X100" s="24">
        <f t="shared" si="13"/>
        <v>172712.41</v>
      </c>
      <c r="Y100" s="24">
        <v>170165.75</v>
      </c>
      <c r="Z100" s="24">
        <v>0</v>
      </c>
      <c r="AA100" s="24">
        <v>0</v>
      </c>
      <c r="AB100" s="24">
        <f t="shared" si="14"/>
        <v>170165.75</v>
      </c>
    </row>
    <row r="101" spans="1:28" x14ac:dyDescent="0.3">
      <c r="A101" s="20">
        <v>94</v>
      </c>
      <c r="B101" s="51" t="s">
        <v>204</v>
      </c>
      <c r="C101" s="52" t="s">
        <v>11</v>
      </c>
      <c r="D101" s="53" t="s">
        <v>205</v>
      </c>
      <c r="E101" s="24">
        <v>238805.25</v>
      </c>
      <c r="F101" s="24">
        <v>0</v>
      </c>
      <c r="G101" s="24">
        <v>54780.46</v>
      </c>
      <c r="H101" s="24">
        <f t="shared" si="8"/>
        <v>293585.71000000002</v>
      </c>
      <c r="I101" s="24">
        <v>260286.75</v>
      </c>
      <c r="J101" s="24">
        <v>0</v>
      </c>
      <c r="K101" s="24">
        <v>58766.28</v>
      </c>
      <c r="L101" s="24">
        <f t="shared" si="9"/>
        <v>319053.03000000003</v>
      </c>
      <c r="M101" s="24">
        <v>253693.16</v>
      </c>
      <c r="N101" s="24">
        <v>0</v>
      </c>
      <c r="O101" s="24">
        <v>60570.43</v>
      </c>
      <c r="P101" s="24">
        <f t="shared" si="10"/>
        <v>314263.59000000003</v>
      </c>
      <c r="Q101" s="24">
        <f t="shared" si="11"/>
        <v>752785.16</v>
      </c>
      <c r="R101" s="24">
        <f t="shared" si="11"/>
        <v>0</v>
      </c>
      <c r="S101" s="24">
        <f t="shared" si="11"/>
        <v>174117.16999999998</v>
      </c>
      <c r="T101" s="24">
        <f t="shared" si="12"/>
        <v>926902.33000000007</v>
      </c>
      <c r="U101" s="24">
        <v>251086.48</v>
      </c>
      <c r="V101" s="24">
        <v>0</v>
      </c>
      <c r="W101" s="24">
        <v>60054.78</v>
      </c>
      <c r="X101" s="24">
        <f t="shared" si="13"/>
        <v>311141.26</v>
      </c>
      <c r="Y101" s="24">
        <v>248184.78</v>
      </c>
      <c r="Z101" s="24">
        <v>0</v>
      </c>
      <c r="AA101" s="24">
        <v>58057.83</v>
      </c>
      <c r="AB101" s="24">
        <f t="shared" si="14"/>
        <v>306242.61</v>
      </c>
    </row>
    <row r="102" spans="1:28" x14ac:dyDescent="0.3">
      <c r="A102" s="20">
        <v>95</v>
      </c>
      <c r="B102" s="54" t="s">
        <v>206</v>
      </c>
      <c r="C102" s="55" t="s">
        <v>17</v>
      </c>
      <c r="D102" s="86" t="s">
        <v>207</v>
      </c>
      <c r="E102" s="24">
        <v>42204.72</v>
      </c>
      <c r="F102" s="24">
        <v>0</v>
      </c>
      <c r="G102" s="24">
        <v>0</v>
      </c>
      <c r="H102" s="24">
        <f t="shared" si="8"/>
        <v>42204.72</v>
      </c>
      <c r="I102" s="24">
        <v>60212.800000000003</v>
      </c>
      <c r="J102" s="24">
        <v>0</v>
      </c>
      <c r="K102" s="24">
        <v>0</v>
      </c>
      <c r="L102" s="24">
        <f t="shared" si="9"/>
        <v>60212.800000000003</v>
      </c>
      <c r="M102" s="24">
        <v>64845.64</v>
      </c>
      <c r="N102" s="24">
        <v>0</v>
      </c>
      <c r="O102" s="24">
        <v>0</v>
      </c>
      <c r="P102" s="24">
        <f t="shared" si="10"/>
        <v>64845.64</v>
      </c>
      <c r="Q102" s="24">
        <f t="shared" si="11"/>
        <v>167263.16</v>
      </c>
      <c r="R102" s="24">
        <f t="shared" si="11"/>
        <v>0</v>
      </c>
      <c r="S102" s="24">
        <f t="shared" si="11"/>
        <v>0</v>
      </c>
      <c r="T102" s="24">
        <f t="shared" si="12"/>
        <v>167263.16</v>
      </c>
      <c r="U102" s="24">
        <v>209302</v>
      </c>
      <c r="V102" s="24">
        <v>0</v>
      </c>
      <c r="W102" s="24">
        <v>0</v>
      </c>
      <c r="X102" s="24">
        <f t="shared" si="13"/>
        <v>209302</v>
      </c>
      <c r="Y102" s="24">
        <v>213110.77</v>
      </c>
      <c r="Z102" s="24">
        <v>0</v>
      </c>
      <c r="AA102" s="24">
        <v>0</v>
      </c>
      <c r="AB102" s="24">
        <f t="shared" si="14"/>
        <v>213110.77</v>
      </c>
    </row>
    <row r="103" spans="1:28" ht="27" x14ac:dyDescent="0.3">
      <c r="A103" s="20">
        <v>96</v>
      </c>
      <c r="B103" s="54" t="s">
        <v>208</v>
      </c>
      <c r="C103" s="55" t="s">
        <v>30</v>
      </c>
      <c r="D103" s="86" t="s">
        <v>209</v>
      </c>
      <c r="E103" s="24">
        <v>0</v>
      </c>
      <c r="F103" s="24">
        <v>0</v>
      </c>
      <c r="G103" s="24">
        <v>6693.18</v>
      </c>
      <c r="H103" s="24">
        <f t="shared" si="8"/>
        <v>6693.18</v>
      </c>
      <c r="I103" s="24">
        <v>0</v>
      </c>
      <c r="J103" s="24">
        <v>0</v>
      </c>
      <c r="K103" s="24">
        <v>2424</v>
      </c>
      <c r="L103" s="24">
        <f t="shared" si="9"/>
        <v>2424</v>
      </c>
      <c r="M103" s="24">
        <v>0</v>
      </c>
      <c r="N103" s="24">
        <v>0</v>
      </c>
      <c r="O103" s="24">
        <v>606</v>
      </c>
      <c r="P103" s="24">
        <f t="shared" si="10"/>
        <v>606</v>
      </c>
      <c r="Q103" s="24">
        <f t="shared" si="11"/>
        <v>0</v>
      </c>
      <c r="R103" s="24">
        <f t="shared" si="11"/>
        <v>0</v>
      </c>
      <c r="S103" s="24">
        <f t="shared" si="11"/>
        <v>9723.18</v>
      </c>
      <c r="T103" s="24">
        <f t="shared" si="12"/>
        <v>9723.18</v>
      </c>
      <c r="U103" s="24">
        <v>0</v>
      </c>
      <c r="V103" s="24">
        <v>0</v>
      </c>
      <c r="W103" s="24">
        <v>15613.51</v>
      </c>
      <c r="X103" s="24">
        <f t="shared" si="13"/>
        <v>15613.51</v>
      </c>
      <c r="Y103" s="24">
        <v>0</v>
      </c>
      <c r="Z103" s="24">
        <v>0</v>
      </c>
      <c r="AA103" s="24">
        <v>15720.46</v>
      </c>
      <c r="AB103" s="24">
        <f t="shared" si="14"/>
        <v>15720.46</v>
      </c>
    </row>
    <row r="104" spans="1:28" x14ac:dyDescent="0.3">
      <c r="A104" s="20">
        <v>97</v>
      </c>
      <c r="B104" s="46" t="s">
        <v>210</v>
      </c>
      <c r="C104" s="55" t="s">
        <v>211</v>
      </c>
      <c r="D104" s="57" t="s">
        <v>212</v>
      </c>
      <c r="E104" s="24">
        <v>0</v>
      </c>
      <c r="F104" s="24">
        <v>480</v>
      </c>
      <c r="G104" s="24">
        <v>0</v>
      </c>
      <c r="H104" s="24">
        <f t="shared" si="8"/>
        <v>480</v>
      </c>
      <c r="I104" s="24">
        <v>0</v>
      </c>
      <c r="J104" s="24">
        <v>960</v>
      </c>
      <c r="K104" s="24">
        <v>0</v>
      </c>
      <c r="L104" s="24">
        <f t="shared" si="9"/>
        <v>960</v>
      </c>
      <c r="M104" s="24">
        <v>0</v>
      </c>
      <c r="N104" s="24">
        <v>1440</v>
      </c>
      <c r="O104" s="24">
        <v>0</v>
      </c>
      <c r="P104" s="24">
        <f t="shared" si="10"/>
        <v>1440</v>
      </c>
      <c r="Q104" s="24">
        <f t="shared" si="11"/>
        <v>0</v>
      </c>
      <c r="R104" s="24">
        <f t="shared" si="11"/>
        <v>2880</v>
      </c>
      <c r="S104" s="24">
        <f t="shared" si="11"/>
        <v>0</v>
      </c>
      <c r="T104" s="24">
        <f t="shared" si="12"/>
        <v>2880</v>
      </c>
      <c r="U104" s="24">
        <v>0</v>
      </c>
      <c r="V104" s="24">
        <v>19434.560000000001</v>
      </c>
      <c r="W104" s="24">
        <v>53567.17</v>
      </c>
      <c r="X104" s="24">
        <f t="shared" si="13"/>
        <v>73001.73</v>
      </c>
      <c r="Y104" s="24">
        <v>0</v>
      </c>
      <c r="Z104" s="24">
        <v>39741</v>
      </c>
      <c r="AA104" s="24">
        <v>53894.19</v>
      </c>
      <c r="AB104" s="24">
        <f t="shared" si="14"/>
        <v>93635.19</v>
      </c>
    </row>
    <row r="105" spans="1:28" x14ac:dyDescent="0.3">
      <c r="A105" s="20">
        <v>98</v>
      </c>
      <c r="B105" s="46" t="s">
        <v>213</v>
      </c>
      <c r="C105" s="56" t="s">
        <v>30</v>
      </c>
      <c r="D105" s="57" t="s">
        <v>214</v>
      </c>
      <c r="E105" s="24">
        <v>0</v>
      </c>
      <c r="F105" s="24">
        <v>0</v>
      </c>
      <c r="G105" s="24">
        <v>312790.56</v>
      </c>
      <c r="H105" s="24">
        <f t="shared" si="8"/>
        <v>312790.56</v>
      </c>
      <c r="I105" s="24">
        <v>0</v>
      </c>
      <c r="J105" s="24">
        <v>0</v>
      </c>
      <c r="K105" s="24">
        <v>340526.2</v>
      </c>
      <c r="L105" s="24">
        <f t="shared" si="9"/>
        <v>340526.2</v>
      </c>
      <c r="M105" s="24">
        <v>0</v>
      </c>
      <c r="N105" s="24">
        <v>0</v>
      </c>
      <c r="O105" s="24">
        <v>341793.36</v>
      </c>
      <c r="P105" s="24">
        <f t="shared" si="10"/>
        <v>341793.36</v>
      </c>
      <c r="Q105" s="24">
        <f t="shared" si="11"/>
        <v>0</v>
      </c>
      <c r="R105" s="24">
        <f t="shared" si="11"/>
        <v>0</v>
      </c>
      <c r="S105" s="24">
        <f t="shared" si="11"/>
        <v>995110.12</v>
      </c>
      <c r="T105" s="24">
        <f t="shared" si="12"/>
        <v>995110.12</v>
      </c>
      <c r="U105" s="24">
        <v>0</v>
      </c>
      <c r="V105" s="24">
        <v>0</v>
      </c>
      <c r="W105" s="24">
        <v>271608.58</v>
      </c>
      <c r="X105" s="24">
        <f t="shared" si="13"/>
        <v>271608.58</v>
      </c>
      <c r="Y105" s="24">
        <v>0</v>
      </c>
      <c r="Z105" s="24">
        <v>0</v>
      </c>
      <c r="AA105" s="24">
        <v>374439.16</v>
      </c>
      <c r="AB105" s="24">
        <f t="shared" si="14"/>
        <v>374439.16</v>
      </c>
    </row>
    <row r="106" spans="1:28" x14ac:dyDescent="0.3">
      <c r="A106" s="20">
        <v>99</v>
      </c>
      <c r="B106" s="46" t="s">
        <v>215</v>
      </c>
      <c r="C106" s="56" t="s">
        <v>30</v>
      </c>
      <c r="D106" s="57" t="s">
        <v>216</v>
      </c>
      <c r="E106" s="24">
        <v>0</v>
      </c>
      <c r="F106" s="24">
        <v>0</v>
      </c>
      <c r="G106" s="24">
        <v>182821.77</v>
      </c>
      <c r="H106" s="24">
        <f t="shared" si="8"/>
        <v>182821.77</v>
      </c>
      <c r="I106" s="24">
        <v>0</v>
      </c>
      <c r="J106" s="24">
        <v>0</v>
      </c>
      <c r="K106" s="24">
        <v>196182.71</v>
      </c>
      <c r="L106" s="24">
        <f t="shared" si="9"/>
        <v>196182.71</v>
      </c>
      <c r="M106" s="24">
        <v>0</v>
      </c>
      <c r="N106" s="24">
        <v>0</v>
      </c>
      <c r="O106" s="24">
        <v>202010</v>
      </c>
      <c r="P106" s="24">
        <f t="shared" si="10"/>
        <v>202010</v>
      </c>
      <c r="Q106" s="24">
        <f t="shared" si="11"/>
        <v>0</v>
      </c>
      <c r="R106" s="24">
        <f t="shared" si="11"/>
        <v>0</v>
      </c>
      <c r="S106" s="24">
        <f t="shared" si="11"/>
        <v>581014.48</v>
      </c>
      <c r="T106" s="24">
        <f t="shared" si="12"/>
        <v>581014.48</v>
      </c>
      <c r="U106" s="24">
        <v>0</v>
      </c>
      <c r="V106" s="24">
        <v>0</v>
      </c>
      <c r="W106" s="24">
        <v>200858</v>
      </c>
      <c r="X106" s="24">
        <f t="shared" si="13"/>
        <v>200858</v>
      </c>
      <c r="Y106" s="24">
        <v>0</v>
      </c>
      <c r="Z106" s="24">
        <v>0</v>
      </c>
      <c r="AA106" s="24">
        <v>186768.6</v>
      </c>
      <c r="AB106" s="24">
        <f t="shared" si="14"/>
        <v>186768.6</v>
      </c>
    </row>
    <row r="107" spans="1:28" ht="27" x14ac:dyDescent="0.3">
      <c r="A107" s="20">
        <v>100</v>
      </c>
      <c r="B107" s="46" t="s">
        <v>217</v>
      </c>
      <c r="C107" s="56" t="s">
        <v>30</v>
      </c>
      <c r="D107" s="58" t="s">
        <v>218</v>
      </c>
      <c r="E107" s="24">
        <v>0</v>
      </c>
      <c r="F107" s="24">
        <v>0</v>
      </c>
      <c r="G107" s="24">
        <v>30911</v>
      </c>
      <c r="H107" s="24">
        <f t="shared" si="8"/>
        <v>30911</v>
      </c>
      <c r="I107" s="24">
        <v>0</v>
      </c>
      <c r="J107" s="24">
        <v>0</v>
      </c>
      <c r="K107" s="24">
        <v>55121.88</v>
      </c>
      <c r="L107" s="24">
        <f t="shared" si="9"/>
        <v>55121.88</v>
      </c>
      <c r="M107" s="24">
        <v>0</v>
      </c>
      <c r="N107" s="24">
        <v>480</v>
      </c>
      <c r="O107" s="24">
        <v>72116.639999999999</v>
      </c>
      <c r="P107" s="24">
        <f t="shared" si="10"/>
        <v>72596.639999999999</v>
      </c>
      <c r="Q107" s="24">
        <f t="shared" si="11"/>
        <v>0</v>
      </c>
      <c r="R107" s="24">
        <f t="shared" si="11"/>
        <v>480</v>
      </c>
      <c r="S107" s="24">
        <f t="shared" si="11"/>
        <v>158149.52000000002</v>
      </c>
      <c r="T107" s="24">
        <f t="shared" si="12"/>
        <v>158629.52000000002</v>
      </c>
      <c r="U107" s="24">
        <v>0</v>
      </c>
      <c r="V107" s="24">
        <v>2174.85</v>
      </c>
      <c r="W107" s="24">
        <v>170006.98</v>
      </c>
      <c r="X107" s="24">
        <f t="shared" si="13"/>
        <v>172181.83000000002</v>
      </c>
      <c r="Y107" s="24">
        <v>0</v>
      </c>
      <c r="Z107" s="24">
        <v>4447.2700000000004</v>
      </c>
      <c r="AA107" s="24">
        <v>171895.92</v>
      </c>
      <c r="AB107" s="24">
        <f t="shared" si="14"/>
        <v>176343.19</v>
      </c>
    </row>
    <row r="108" spans="1:28" x14ac:dyDescent="0.3">
      <c r="A108" s="20">
        <v>101</v>
      </c>
      <c r="B108" s="46" t="s">
        <v>219</v>
      </c>
      <c r="C108" s="56" t="s">
        <v>30</v>
      </c>
      <c r="D108" s="58" t="s">
        <v>220</v>
      </c>
      <c r="E108" s="24">
        <v>0</v>
      </c>
      <c r="F108" s="24">
        <v>0</v>
      </c>
      <c r="G108" s="24">
        <v>435492.76</v>
      </c>
      <c r="H108" s="24">
        <f t="shared" si="8"/>
        <v>435492.76</v>
      </c>
      <c r="I108" s="24">
        <v>0</v>
      </c>
      <c r="J108" s="24">
        <v>0</v>
      </c>
      <c r="K108" s="24">
        <v>374859</v>
      </c>
      <c r="L108" s="24">
        <f t="shared" si="9"/>
        <v>374859</v>
      </c>
      <c r="M108" s="24">
        <v>0</v>
      </c>
      <c r="N108" s="24">
        <v>0</v>
      </c>
      <c r="O108" s="24">
        <v>570358.88</v>
      </c>
      <c r="P108" s="24">
        <f t="shared" si="10"/>
        <v>570358.88</v>
      </c>
      <c r="Q108" s="24">
        <f t="shared" si="11"/>
        <v>0</v>
      </c>
      <c r="R108" s="24">
        <f t="shared" si="11"/>
        <v>0</v>
      </c>
      <c r="S108" s="24">
        <f t="shared" si="11"/>
        <v>1380710.6400000001</v>
      </c>
      <c r="T108" s="24">
        <f t="shared" si="12"/>
        <v>1380710.6400000001</v>
      </c>
      <c r="U108" s="24">
        <v>0</v>
      </c>
      <c r="V108" s="24">
        <v>0</v>
      </c>
      <c r="W108" s="24">
        <v>180697.83</v>
      </c>
      <c r="X108" s="24">
        <f t="shared" si="13"/>
        <v>180697.83</v>
      </c>
      <c r="Y108" s="24">
        <v>0</v>
      </c>
      <c r="Z108" s="24">
        <v>0</v>
      </c>
      <c r="AA108" s="24">
        <v>141541.31999999998</v>
      </c>
      <c r="AB108" s="24">
        <f t="shared" si="14"/>
        <v>141541.31999999998</v>
      </c>
    </row>
    <row r="109" spans="1:28" x14ac:dyDescent="0.3">
      <c r="A109" s="20">
        <v>102</v>
      </c>
      <c r="B109" s="46" t="s">
        <v>221</v>
      </c>
      <c r="C109" s="56" t="s">
        <v>17</v>
      </c>
      <c r="D109" s="58" t="s">
        <v>222</v>
      </c>
      <c r="E109" s="24">
        <v>157377.54999999999</v>
      </c>
      <c r="F109" s="24">
        <v>0</v>
      </c>
      <c r="G109" s="24">
        <v>0</v>
      </c>
      <c r="H109" s="24">
        <f t="shared" si="8"/>
        <v>157377.54999999999</v>
      </c>
      <c r="I109" s="24">
        <v>179526.14</v>
      </c>
      <c r="J109" s="24">
        <v>0</v>
      </c>
      <c r="K109" s="24">
        <v>0</v>
      </c>
      <c r="L109" s="24">
        <f t="shared" si="9"/>
        <v>179526.14</v>
      </c>
      <c r="M109" s="24">
        <v>167734.25</v>
      </c>
      <c r="N109" s="24">
        <v>0</v>
      </c>
      <c r="O109" s="24">
        <v>0</v>
      </c>
      <c r="P109" s="24">
        <f t="shared" si="10"/>
        <v>167734.25</v>
      </c>
      <c r="Q109" s="24">
        <f t="shared" si="11"/>
        <v>504637.94</v>
      </c>
      <c r="R109" s="24">
        <f t="shared" si="11"/>
        <v>0</v>
      </c>
      <c r="S109" s="24">
        <f t="shared" si="11"/>
        <v>0</v>
      </c>
      <c r="T109" s="24">
        <f t="shared" si="12"/>
        <v>504637.94</v>
      </c>
      <c r="U109" s="24">
        <v>168025.59</v>
      </c>
      <c r="V109" s="24">
        <v>0</v>
      </c>
      <c r="W109" s="24">
        <v>0</v>
      </c>
      <c r="X109" s="24">
        <f t="shared" si="13"/>
        <v>168025.59</v>
      </c>
      <c r="Y109" s="24">
        <v>168192.46</v>
      </c>
      <c r="Z109" s="24">
        <v>0</v>
      </c>
      <c r="AA109" s="24">
        <v>0</v>
      </c>
      <c r="AB109" s="24">
        <f t="shared" si="14"/>
        <v>168192.46</v>
      </c>
    </row>
    <row r="110" spans="1:28" x14ac:dyDescent="0.3">
      <c r="A110" s="20">
        <v>103</v>
      </c>
      <c r="B110" s="46" t="s">
        <v>223</v>
      </c>
      <c r="C110" s="56" t="s">
        <v>50</v>
      </c>
      <c r="D110" s="58" t="s">
        <v>224</v>
      </c>
      <c r="E110" s="24">
        <v>165027.28</v>
      </c>
      <c r="F110" s="24">
        <v>5999.3</v>
      </c>
      <c r="G110" s="24">
        <v>0</v>
      </c>
      <c r="H110" s="24">
        <f t="shared" si="8"/>
        <v>171026.58</v>
      </c>
      <c r="I110" s="24">
        <v>182652.59</v>
      </c>
      <c r="J110" s="24">
        <v>8752.7000000000007</v>
      </c>
      <c r="K110" s="24">
        <v>0</v>
      </c>
      <c r="L110" s="24">
        <f t="shared" si="9"/>
        <v>191405.29</v>
      </c>
      <c r="M110" s="24">
        <v>174102.8</v>
      </c>
      <c r="N110" s="24">
        <v>9491.2999999999993</v>
      </c>
      <c r="O110" s="24">
        <v>0</v>
      </c>
      <c r="P110" s="24">
        <f t="shared" si="10"/>
        <v>183594.09999999998</v>
      </c>
      <c r="Q110" s="24">
        <f t="shared" si="11"/>
        <v>521782.67</v>
      </c>
      <c r="R110" s="24">
        <f t="shared" si="11"/>
        <v>24243.3</v>
      </c>
      <c r="S110" s="24">
        <f t="shared" si="11"/>
        <v>0</v>
      </c>
      <c r="T110" s="24">
        <f t="shared" si="12"/>
        <v>546025.97</v>
      </c>
      <c r="U110" s="24">
        <v>174337.6</v>
      </c>
      <c r="V110" s="24">
        <v>9335.2900000000009</v>
      </c>
      <c r="W110" s="24">
        <v>0</v>
      </c>
      <c r="X110" s="24">
        <f t="shared" si="13"/>
        <v>183672.89</v>
      </c>
      <c r="Y110" s="24">
        <v>172493.34</v>
      </c>
      <c r="Z110" s="24">
        <v>8923.43</v>
      </c>
      <c r="AA110" s="24">
        <v>0</v>
      </c>
      <c r="AB110" s="24">
        <f t="shared" si="14"/>
        <v>181416.77</v>
      </c>
    </row>
    <row r="111" spans="1:28" x14ac:dyDescent="0.3">
      <c r="A111" s="20">
        <v>104</v>
      </c>
      <c r="B111" s="46" t="s">
        <v>225</v>
      </c>
      <c r="C111" s="56" t="s">
        <v>17</v>
      </c>
      <c r="D111" s="57" t="s">
        <v>226</v>
      </c>
      <c r="E111" s="24">
        <v>92051.55</v>
      </c>
      <c r="F111" s="24">
        <v>0</v>
      </c>
      <c r="G111" s="24">
        <v>0</v>
      </c>
      <c r="H111" s="24">
        <f t="shared" si="8"/>
        <v>92051.55</v>
      </c>
      <c r="I111" s="24">
        <v>170454.48</v>
      </c>
      <c r="J111" s="24">
        <v>0</v>
      </c>
      <c r="K111" s="24">
        <v>0</v>
      </c>
      <c r="L111" s="24">
        <f t="shared" si="9"/>
        <v>170454.48</v>
      </c>
      <c r="M111" s="24">
        <v>181810.57</v>
      </c>
      <c r="N111" s="24">
        <v>0</v>
      </c>
      <c r="O111" s="24">
        <v>0</v>
      </c>
      <c r="P111" s="24">
        <f t="shared" si="10"/>
        <v>181810.57</v>
      </c>
      <c r="Q111" s="24">
        <f t="shared" si="11"/>
        <v>444316.60000000003</v>
      </c>
      <c r="R111" s="24">
        <f t="shared" si="11"/>
        <v>0</v>
      </c>
      <c r="S111" s="24">
        <f t="shared" si="11"/>
        <v>0</v>
      </c>
      <c r="T111" s="24">
        <f t="shared" si="12"/>
        <v>444316.60000000003</v>
      </c>
      <c r="U111" s="24">
        <v>185256.7</v>
      </c>
      <c r="V111" s="24">
        <v>0</v>
      </c>
      <c r="W111" s="24">
        <v>0</v>
      </c>
      <c r="X111" s="24">
        <f t="shared" si="13"/>
        <v>185256.7</v>
      </c>
      <c r="Y111" s="24">
        <v>183324.27</v>
      </c>
      <c r="Z111" s="24">
        <v>0</v>
      </c>
      <c r="AA111" s="24">
        <v>0</v>
      </c>
      <c r="AB111" s="24">
        <f t="shared" si="14"/>
        <v>183324.27</v>
      </c>
    </row>
    <row r="112" spans="1:28" x14ac:dyDescent="0.3">
      <c r="A112" s="20">
        <v>105</v>
      </c>
      <c r="B112" s="46" t="s">
        <v>227</v>
      </c>
      <c r="C112" s="26" t="s">
        <v>17</v>
      </c>
      <c r="D112" s="30" t="s">
        <v>228</v>
      </c>
      <c r="E112" s="24">
        <v>249678.29</v>
      </c>
      <c r="F112" s="24">
        <v>0</v>
      </c>
      <c r="G112" s="24">
        <v>0</v>
      </c>
      <c r="H112" s="24">
        <f t="shared" si="8"/>
        <v>249678.29</v>
      </c>
      <c r="I112" s="24">
        <v>295436.45</v>
      </c>
      <c r="J112" s="24">
        <v>0</v>
      </c>
      <c r="K112" s="24">
        <v>0</v>
      </c>
      <c r="L112" s="24">
        <f t="shared" si="9"/>
        <v>295436.45</v>
      </c>
      <c r="M112" s="24">
        <v>277687.32</v>
      </c>
      <c r="N112" s="24">
        <v>0</v>
      </c>
      <c r="O112" s="24">
        <v>0</v>
      </c>
      <c r="P112" s="24">
        <f t="shared" si="10"/>
        <v>277687.32</v>
      </c>
      <c r="Q112" s="24">
        <f t="shared" si="11"/>
        <v>822802.06</v>
      </c>
      <c r="R112" s="24">
        <f t="shared" si="11"/>
        <v>0</v>
      </c>
      <c r="S112" s="24">
        <f t="shared" si="11"/>
        <v>0</v>
      </c>
      <c r="T112" s="24">
        <f t="shared" si="12"/>
        <v>822802.06</v>
      </c>
      <c r="U112" s="24">
        <v>255236.75</v>
      </c>
      <c r="V112" s="24">
        <v>0</v>
      </c>
      <c r="W112" s="24">
        <v>0</v>
      </c>
      <c r="X112" s="24">
        <f t="shared" si="13"/>
        <v>255236.75</v>
      </c>
      <c r="Y112" s="24">
        <v>253037.23</v>
      </c>
      <c r="Z112" s="24">
        <v>0</v>
      </c>
      <c r="AA112" s="24">
        <v>0</v>
      </c>
      <c r="AB112" s="24">
        <f t="shared" si="14"/>
        <v>253037.23</v>
      </c>
    </row>
    <row r="113" spans="1:28" x14ac:dyDescent="0.3">
      <c r="A113" s="20">
        <v>106</v>
      </c>
      <c r="B113" s="46" t="s">
        <v>229</v>
      </c>
      <c r="C113" s="26" t="s">
        <v>17</v>
      </c>
      <c r="D113" s="30" t="s">
        <v>230</v>
      </c>
      <c r="E113" s="24">
        <v>1256022.17</v>
      </c>
      <c r="F113" s="24">
        <v>0</v>
      </c>
      <c r="G113" s="24">
        <v>0</v>
      </c>
      <c r="H113" s="24">
        <f t="shared" si="8"/>
        <v>1256022.17</v>
      </c>
      <c r="I113" s="24">
        <v>1427644.26</v>
      </c>
      <c r="J113" s="24">
        <v>0</v>
      </c>
      <c r="K113" s="24">
        <v>0</v>
      </c>
      <c r="L113" s="24">
        <f t="shared" si="9"/>
        <v>1427644.26</v>
      </c>
      <c r="M113" s="24">
        <v>1309038.6399999999</v>
      </c>
      <c r="N113" s="24">
        <v>0</v>
      </c>
      <c r="O113" s="24">
        <v>0</v>
      </c>
      <c r="P113" s="24">
        <f t="shared" si="10"/>
        <v>1309038.6399999999</v>
      </c>
      <c r="Q113" s="24">
        <f t="shared" si="11"/>
        <v>3992705.0699999994</v>
      </c>
      <c r="R113" s="24">
        <f t="shared" si="11"/>
        <v>0</v>
      </c>
      <c r="S113" s="24">
        <f t="shared" si="11"/>
        <v>0</v>
      </c>
      <c r="T113" s="24">
        <f t="shared" si="12"/>
        <v>3992705.0699999994</v>
      </c>
      <c r="U113" s="24">
        <v>1311842.17</v>
      </c>
      <c r="V113" s="24">
        <v>0</v>
      </c>
      <c r="W113" s="24">
        <v>0</v>
      </c>
      <c r="X113" s="24">
        <f t="shared" si="13"/>
        <v>1311842.17</v>
      </c>
      <c r="Y113" s="24">
        <v>1308684.9700000002</v>
      </c>
      <c r="Z113" s="24">
        <v>0</v>
      </c>
      <c r="AA113" s="24">
        <v>0</v>
      </c>
      <c r="AB113" s="24">
        <f t="shared" si="14"/>
        <v>1308684.9700000002</v>
      </c>
    </row>
    <row r="114" spans="1:28" x14ac:dyDescent="0.3">
      <c r="A114" s="20">
        <v>107</v>
      </c>
      <c r="B114" s="46" t="s">
        <v>231</v>
      </c>
      <c r="C114" s="26" t="s">
        <v>17</v>
      </c>
      <c r="D114" s="30" t="s">
        <v>232</v>
      </c>
      <c r="E114" s="24">
        <v>109993.58</v>
      </c>
      <c r="F114" s="24">
        <v>0</v>
      </c>
      <c r="G114" s="24">
        <v>0</v>
      </c>
      <c r="H114" s="24">
        <f t="shared" si="8"/>
        <v>109993.58</v>
      </c>
      <c r="I114" s="24">
        <v>132935.51</v>
      </c>
      <c r="J114" s="24">
        <v>0</v>
      </c>
      <c r="K114" s="24">
        <v>0</v>
      </c>
      <c r="L114" s="24">
        <f t="shared" si="9"/>
        <v>132935.51</v>
      </c>
      <c r="M114" s="24">
        <v>142441.1</v>
      </c>
      <c r="N114" s="24">
        <v>0</v>
      </c>
      <c r="O114" s="24">
        <v>0</v>
      </c>
      <c r="P114" s="24">
        <f t="shared" si="10"/>
        <v>142441.1</v>
      </c>
      <c r="Q114" s="24">
        <f t="shared" si="11"/>
        <v>385370.19000000006</v>
      </c>
      <c r="R114" s="24">
        <f t="shared" si="11"/>
        <v>0</v>
      </c>
      <c r="S114" s="24">
        <f t="shared" si="11"/>
        <v>0</v>
      </c>
      <c r="T114" s="24">
        <f t="shared" si="12"/>
        <v>385370.19000000006</v>
      </c>
      <c r="U114" s="24">
        <v>144585.56</v>
      </c>
      <c r="V114" s="24">
        <v>0</v>
      </c>
      <c r="W114" s="24">
        <v>0</v>
      </c>
      <c r="X114" s="24">
        <f t="shared" si="13"/>
        <v>144585.56</v>
      </c>
      <c r="Y114" s="24">
        <v>143047.14000000001</v>
      </c>
      <c r="Z114" s="24">
        <v>0</v>
      </c>
      <c r="AA114" s="24">
        <v>0</v>
      </c>
      <c r="AB114" s="24">
        <f t="shared" si="14"/>
        <v>143047.14000000001</v>
      </c>
    </row>
    <row r="115" spans="1:28" x14ac:dyDescent="0.3">
      <c r="A115" s="20">
        <v>108</v>
      </c>
      <c r="B115" s="46" t="s">
        <v>233</v>
      </c>
      <c r="C115" s="26" t="s">
        <v>17</v>
      </c>
      <c r="D115" s="27" t="s">
        <v>234</v>
      </c>
      <c r="E115" s="24">
        <v>187775.34</v>
      </c>
      <c r="F115" s="24">
        <v>0</v>
      </c>
      <c r="G115" s="24">
        <v>0</v>
      </c>
      <c r="H115" s="24">
        <f t="shared" si="8"/>
        <v>187775.34</v>
      </c>
      <c r="I115" s="24">
        <v>220029.81</v>
      </c>
      <c r="J115" s="24">
        <v>0</v>
      </c>
      <c r="K115" s="24">
        <v>0</v>
      </c>
      <c r="L115" s="24">
        <f t="shared" si="9"/>
        <v>220029.81</v>
      </c>
      <c r="M115" s="24">
        <v>195648.66</v>
      </c>
      <c r="N115" s="24">
        <v>0</v>
      </c>
      <c r="O115" s="24">
        <v>0</v>
      </c>
      <c r="P115" s="24">
        <f t="shared" si="10"/>
        <v>195648.66</v>
      </c>
      <c r="Q115" s="24">
        <f t="shared" si="11"/>
        <v>603453.81000000006</v>
      </c>
      <c r="R115" s="24">
        <f t="shared" si="11"/>
        <v>0</v>
      </c>
      <c r="S115" s="24">
        <f t="shared" si="11"/>
        <v>0</v>
      </c>
      <c r="T115" s="24">
        <f t="shared" si="12"/>
        <v>603453.81000000006</v>
      </c>
      <c r="U115" s="24">
        <v>192487.72</v>
      </c>
      <c r="V115" s="24">
        <v>0</v>
      </c>
      <c r="W115" s="24">
        <v>0</v>
      </c>
      <c r="X115" s="24">
        <f t="shared" si="13"/>
        <v>192487.72</v>
      </c>
      <c r="Y115" s="24">
        <v>369439.69999999995</v>
      </c>
      <c r="Z115" s="24">
        <v>0</v>
      </c>
      <c r="AA115" s="24">
        <v>0</v>
      </c>
      <c r="AB115" s="24">
        <f t="shared" si="14"/>
        <v>369439.69999999995</v>
      </c>
    </row>
    <row r="116" spans="1:28" x14ac:dyDescent="0.3">
      <c r="A116" s="20">
        <v>109</v>
      </c>
      <c r="B116" s="46" t="s">
        <v>235</v>
      </c>
      <c r="C116" s="26" t="s">
        <v>17</v>
      </c>
      <c r="D116" s="27" t="s">
        <v>236</v>
      </c>
      <c r="E116" s="24">
        <v>68615.28</v>
      </c>
      <c r="F116" s="24">
        <v>0</v>
      </c>
      <c r="G116" s="24">
        <v>0</v>
      </c>
      <c r="H116" s="24">
        <f t="shared" si="8"/>
        <v>68615.28</v>
      </c>
      <c r="I116" s="24">
        <v>103806.1</v>
      </c>
      <c r="J116" s="24">
        <v>0</v>
      </c>
      <c r="K116" s="24">
        <v>0</v>
      </c>
      <c r="L116" s="24">
        <f t="shared" si="9"/>
        <v>103806.1</v>
      </c>
      <c r="M116" s="24">
        <v>113746.68</v>
      </c>
      <c r="N116" s="24">
        <v>0</v>
      </c>
      <c r="O116" s="24">
        <v>0</v>
      </c>
      <c r="P116" s="24">
        <f t="shared" si="10"/>
        <v>113746.68</v>
      </c>
      <c r="Q116" s="24">
        <f t="shared" si="11"/>
        <v>286168.06</v>
      </c>
      <c r="R116" s="24">
        <f t="shared" si="11"/>
        <v>0</v>
      </c>
      <c r="S116" s="24">
        <f t="shared" si="11"/>
        <v>0</v>
      </c>
      <c r="T116" s="24">
        <f t="shared" si="12"/>
        <v>286168.06</v>
      </c>
      <c r="U116" s="24">
        <v>107231.49</v>
      </c>
      <c r="V116" s="24">
        <v>0</v>
      </c>
      <c r="W116" s="24">
        <v>0</v>
      </c>
      <c r="X116" s="24">
        <f t="shared" si="13"/>
        <v>107231.49</v>
      </c>
      <c r="Y116" s="24">
        <v>127825.20000000001</v>
      </c>
      <c r="Z116" s="24">
        <v>0</v>
      </c>
      <c r="AA116" s="24">
        <v>0</v>
      </c>
      <c r="AB116" s="24">
        <f t="shared" si="14"/>
        <v>127825.20000000001</v>
      </c>
    </row>
    <row r="117" spans="1:28" ht="27" x14ac:dyDescent="0.3">
      <c r="A117" s="20">
        <v>110</v>
      </c>
      <c r="B117" s="46" t="s">
        <v>237</v>
      </c>
      <c r="C117" s="26" t="s">
        <v>17</v>
      </c>
      <c r="D117" s="59" t="s">
        <v>238</v>
      </c>
      <c r="E117" s="24">
        <v>147678.54</v>
      </c>
      <c r="F117" s="24">
        <v>0</v>
      </c>
      <c r="G117" s="24">
        <v>0</v>
      </c>
      <c r="H117" s="24">
        <f t="shared" si="8"/>
        <v>147678.54</v>
      </c>
      <c r="I117" s="24">
        <v>162861.57</v>
      </c>
      <c r="J117" s="24">
        <v>0</v>
      </c>
      <c r="K117" s="24">
        <v>0</v>
      </c>
      <c r="L117" s="24">
        <f t="shared" si="9"/>
        <v>162861.57</v>
      </c>
      <c r="M117" s="24">
        <v>154185.23000000001</v>
      </c>
      <c r="N117" s="24">
        <v>0</v>
      </c>
      <c r="O117" s="24">
        <v>0</v>
      </c>
      <c r="P117" s="24">
        <f t="shared" si="10"/>
        <v>154185.23000000001</v>
      </c>
      <c r="Q117" s="24">
        <f t="shared" si="11"/>
        <v>464725.33999999997</v>
      </c>
      <c r="R117" s="24">
        <f t="shared" si="11"/>
        <v>0</v>
      </c>
      <c r="S117" s="24">
        <f t="shared" si="11"/>
        <v>0</v>
      </c>
      <c r="T117" s="24">
        <f t="shared" si="12"/>
        <v>464725.33999999997</v>
      </c>
      <c r="U117" s="24">
        <v>154472.07</v>
      </c>
      <c r="V117" s="24">
        <v>0</v>
      </c>
      <c r="W117" s="24">
        <v>0</v>
      </c>
      <c r="X117" s="24">
        <f t="shared" si="13"/>
        <v>154472.07</v>
      </c>
      <c r="Y117" s="24">
        <v>156658.17000000001</v>
      </c>
      <c r="Z117" s="24">
        <v>0</v>
      </c>
      <c r="AA117" s="24">
        <v>0</v>
      </c>
      <c r="AB117" s="24">
        <f t="shared" si="14"/>
        <v>156658.17000000001</v>
      </c>
    </row>
    <row r="118" spans="1:28" x14ac:dyDescent="0.3">
      <c r="A118" s="20">
        <v>111</v>
      </c>
      <c r="B118" s="46" t="s">
        <v>239</v>
      </c>
      <c r="C118" s="26" t="s">
        <v>30</v>
      </c>
      <c r="D118" s="23" t="s">
        <v>240</v>
      </c>
      <c r="E118" s="24">
        <v>0</v>
      </c>
      <c r="F118" s="24">
        <v>0</v>
      </c>
      <c r="G118" s="24">
        <v>427146.69</v>
      </c>
      <c r="H118" s="24">
        <f t="shared" si="8"/>
        <v>427146.69</v>
      </c>
      <c r="I118" s="24">
        <v>0</v>
      </c>
      <c r="J118" s="24">
        <v>0</v>
      </c>
      <c r="K118" s="24">
        <v>405670.19</v>
      </c>
      <c r="L118" s="24">
        <f t="shared" si="9"/>
        <v>405670.19</v>
      </c>
      <c r="M118" s="24">
        <v>0</v>
      </c>
      <c r="N118" s="24">
        <v>0</v>
      </c>
      <c r="O118" s="24">
        <v>419637.54</v>
      </c>
      <c r="P118" s="24">
        <f t="shared" si="10"/>
        <v>419637.54</v>
      </c>
      <c r="Q118" s="24">
        <f t="shared" si="11"/>
        <v>0</v>
      </c>
      <c r="R118" s="24">
        <f t="shared" si="11"/>
        <v>0</v>
      </c>
      <c r="S118" s="24">
        <f t="shared" si="11"/>
        <v>1252454.42</v>
      </c>
      <c r="T118" s="24">
        <f t="shared" si="12"/>
        <v>1252454.42</v>
      </c>
      <c r="U118" s="24">
        <v>0</v>
      </c>
      <c r="V118" s="24">
        <v>0</v>
      </c>
      <c r="W118" s="24">
        <v>412012.58</v>
      </c>
      <c r="X118" s="24">
        <f t="shared" si="13"/>
        <v>412012.58</v>
      </c>
      <c r="Y118" s="24">
        <v>0</v>
      </c>
      <c r="Z118" s="24">
        <v>0</v>
      </c>
      <c r="AA118" s="24">
        <v>373402.74</v>
      </c>
      <c r="AB118" s="24">
        <f t="shared" si="14"/>
        <v>373402.74</v>
      </c>
    </row>
    <row r="119" spans="1:28" x14ac:dyDescent="0.3">
      <c r="A119" s="20">
        <v>112</v>
      </c>
      <c r="B119" s="46" t="s">
        <v>241</v>
      </c>
      <c r="C119" s="26" t="s">
        <v>30</v>
      </c>
      <c r="D119" s="27" t="s">
        <v>242</v>
      </c>
      <c r="E119" s="24">
        <v>0</v>
      </c>
      <c r="F119" s="24">
        <v>0</v>
      </c>
      <c r="G119" s="24">
        <v>561008</v>
      </c>
      <c r="H119" s="24">
        <f t="shared" si="8"/>
        <v>561008</v>
      </c>
      <c r="I119" s="24">
        <v>0</v>
      </c>
      <c r="J119" s="24">
        <v>0</v>
      </c>
      <c r="K119" s="24">
        <v>584292</v>
      </c>
      <c r="L119" s="24">
        <f t="shared" si="9"/>
        <v>584292</v>
      </c>
      <c r="M119" s="24">
        <v>0</v>
      </c>
      <c r="N119" s="24">
        <v>0</v>
      </c>
      <c r="O119" s="24">
        <v>628119</v>
      </c>
      <c r="P119" s="24">
        <f t="shared" si="10"/>
        <v>628119</v>
      </c>
      <c r="Q119" s="24">
        <f t="shared" si="11"/>
        <v>0</v>
      </c>
      <c r="R119" s="24">
        <f t="shared" si="11"/>
        <v>0</v>
      </c>
      <c r="S119" s="24">
        <f t="shared" si="11"/>
        <v>1773419</v>
      </c>
      <c r="T119" s="24">
        <f t="shared" si="12"/>
        <v>1773419</v>
      </c>
      <c r="U119" s="24">
        <v>0</v>
      </c>
      <c r="V119" s="24">
        <v>0</v>
      </c>
      <c r="W119" s="24">
        <v>478496.59</v>
      </c>
      <c r="X119" s="24">
        <f t="shared" si="13"/>
        <v>478496.59</v>
      </c>
      <c r="Y119" s="24">
        <v>0</v>
      </c>
      <c r="Z119" s="24">
        <v>0</v>
      </c>
      <c r="AA119" s="24">
        <v>441540.94</v>
      </c>
      <c r="AB119" s="24">
        <f t="shared" si="14"/>
        <v>441540.94</v>
      </c>
    </row>
    <row r="120" spans="1:28" x14ac:dyDescent="0.3">
      <c r="A120" s="20">
        <v>113</v>
      </c>
      <c r="B120" s="46" t="s">
        <v>243</v>
      </c>
      <c r="C120" s="26" t="s">
        <v>17</v>
      </c>
      <c r="D120" s="27" t="s">
        <v>244</v>
      </c>
      <c r="E120" s="24">
        <v>150811.98000000001</v>
      </c>
      <c r="F120" s="24">
        <v>0</v>
      </c>
      <c r="G120" s="24">
        <v>0</v>
      </c>
      <c r="H120" s="24">
        <f t="shared" si="8"/>
        <v>150811.98000000001</v>
      </c>
      <c r="I120" s="24">
        <v>150614.37</v>
      </c>
      <c r="J120" s="24">
        <v>0</v>
      </c>
      <c r="K120" s="24">
        <v>0</v>
      </c>
      <c r="L120" s="24">
        <f t="shared" si="9"/>
        <v>150614.37</v>
      </c>
      <c r="M120" s="24">
        <v>155757.37</v>
      </c>
      <c r="N120" s="24">
        <v>0</v>
      </c>
      <c r="O120" s="24">
        <v>0</v>
      </c>
      <c r="P120" s="24">
        <f t="shared" si="10"/>
        <v>155757.37</v>
      </c>
      <c r="Q120" s="24">
        <f t="shared" si="11"/>
        <v>457183.72</v>
      </c>
      <c r="R120" s="24">
        <f t="shared" si="11"/>
        <v>0</v>
      </c>
      <c r="S120" s="24">
        <f t="shared" si="11"/>
        <v>0</v>
      </c>
      <c r="T120" s="24">
        <f t="shared" si="12"/>
        <v>457183.72</v>
      </c>
      <c r="U120" s="24">
        <v>161965.51999999999</v>
      </c>
      <c r="V120" s="24">
        <v>0</v>
      </c>
      <c r="W120" s="24">
        <v>0</v>
      </c>
      <c r="X120" s="24">
        <f t="shared" si="13"/>
        <v>161965.51999999999</v>
      </c>
      <c r="Y120" s="24">
        <v>160417.63</v>
      </c>
      <c r="Z120" s="24">
        <v>0</v>
      </c>
      <c r="AA120" s="24">
        <v>0</v>
      </c>
      <c r="AB120" s="24">
        <f t="shared" si="14"/>
        <v>160417.63</v>
      </c>
    </row>
    <row r="121" spans="1:28" x14ac:dyDescent="0.3">
      <c r="A121" s="20">
        <v>114</v>
      </c>
      <c r="B121" s="46" t="s">
        <v>245</v>
      </c>
      <c r="C121" s="26" t="s">
        <v>17</v>
      </c>
      <c r="D121" s="27" t="s">
        <v>246</v>
      </c>
      <c r="E121" s="24">
        <v>84436.86</v>
      </c>
      <c r="F121" s="24">
        <v>0</v>
      </c>
      <c r="G121" s="24">
        <v>0</v>
      </c>
      <c r="H121" s="24">
        <f t="shared" si="8"/>
        <v>84436.86</v>
      </c>
      <c r="I121" s="24">
        <v>97236.64</v>
      </c>
      <c r="J121" s="24">
        <v>0</v>
      </c>
      <c r="K121" s="24">
        <v>0</v>
      </c>
      <c r="L121" s="24">
        <f t="shared" si="9"/>
        <v>97236.64</v>
      </c>
      <c r="M121" s="24">
        <v>104872.72</v>
      </c>
      <c r="N121" s="24">
        <v>0</v>
      </c>
      <c r="O121" s="24">
        <v>0</v>
      </c>
      <c r="P121" s="24">
        <f t="shared" si="10"/>
        <v>104872.72</v>
      </c>
      <c r="Q121" s="24">
        <f t="shared" si="11"/>
        <v>286546.21999999997</v>
      </c>
      <c r="R121" s="24">
        <f t="shared" si="11"/>
        <v>0</v>
      </c>
      <c r="S121" s="24">
        <f t="shared" si="11"/>
        <v>0</v>
      </c>
      <c r="T121" s="24">
        <f t="shared" si="12"/>
        <v>286546.21999999997</v>
      </c>
      <c r="U121" s="24">
        <v>105316.03</v>
      </c>
      <c r="V121" s="24">
        <v>0</v>
      </c>
      <c r="W121" s="24">
        <v>0</v>
      </c>
      <c r="X121" s="24">
        <f t="shared" si="13"/>
        <v>105316.03</v>
      </c>
      <c r="Y121" s="24">
        <v>104622.92</v>
      </c>
      <c r="Z121" s="24">
        <v>0</v>
      </c>
      <c r="AA121" s="24">
        <v>0</v>
      </c>
      <c r="AB121" s="24">
        <f t="shared" si="14"/>
        <v>104622.92</v>
      </c>
    </row>
    <row r="122" spans="1:28" s="3" customFormat="1" x14ac:dyDescent="0.3">
      <c r="A122" s="36">
        <v>115</v>
      </c>
      <c r="B122" s="60" t="s">
        <v>247</v>
      </c>
      <c r="C122" s="38" t="s">
        <v>17</v>
      </c>
      <c r="D122" s="39" t="s">
        <v>248</v>
      </c>
      <c r="E122" s="40">
        <v>170360.4</v>
      </c>
      <c r="F122" s="40">
        <v>0</v>
      </c>
      <c r="G122" s="40">
        <v>0</v>
      </c>
      <c r="H122" s="40">
        <f t="shared" si="8"/>
        <v>170360.4</v>
      </c>
      <c r="I122" s="40">
        <v>182377.02</v>
      </c>
      <c r="J122" s="40">
        <v>0</v>
      </c>
      <c r="K122" s="40">
        <v>0</v>
      </c>
      <c r="L122" s="40">
        <f t="shared" si="9"/>
        <v>182377.02</v>
      </c>
      <c r="M122" s="40">
        <v>177379.89</v>
      </c>
      <c r="N122" s="40">
        <v>0</v>
      </c>
      <c r="O122" s="40">
        <v>0</v>
      </c>
      <c r="P122" s="40">
        <f t="shared" si="10"/>
        <v>177379.89</v>
      </c>
      <c r="Q122" s="40">
        <f t="shared" si="11"/>
        <v>530117.31000000006</v>
      </c>
      <c r="R122" s="40">
        <f t="shared" si="11"/>
        <v>0</v>
      </c>
      <c r="S122" s="40">
        <f t="shared" si="11"/>
        <v>0</v>
      </c>
      <c r="T122" s="40">
        <f t="shared" si="12"/>
        <v>530117.31000000006</v>
      </c>
      <c r="U122" s="40">
        <v>178289.39</v>
      </c>
      <c r="V122" s="40">
        <v>0</v>
      </c>
      <c r="W122" s="40">
        <v>0</v>
      </c>
      <c r="X122" s="40">
        <f t="shared" si="13"/>
        <v>178289.39</v>
      </c>
      <c r="Y122" s="40">
        <v>0</v>
      </c>
      <c r="Z122" s="40">
        <v>0</v>
      </c>
      <c r="AA122" s="40">
        <v>0</v>
      </c>
      <c r="AB122" s="40">
        <f t="shared" si="14"/>
        <v>0</v>
      </c>
    </row>
    <row r="123" spans="1:28" s="3" customFormat="1" x14ac:dyDescent="0.3">
      <c r="A123" s="20">
        <v>116</v>
      </c>
      <c r="B123" s="46" t="s">
        <v>249</v>
      </c>
      <c r="C123" s="26" t="s">
        <v>17</v>
      </c>
      <c r="D123" s="27" t="s">
        <v>250</v>
      </c>
      <c r="E123" s="24">
        <v>153900.41</v>
      </c>
      <c r="F123" s="24">
        <v>0</v>
      </c>
      <c r="G123" s="24">
        <v>0</v>
      </c>
      <c r="H123" s="24">
        <f t="shared" si="8"/>
        <v>153900.41</v>
      </c>
      <c r="I123" s="24">
        <v>184585.82</v>
      </c>
      <c r="J123" s="24">
        <v>0</v>
      </c>
      <c r="K123" s="24">
        <v>0</v>
      </c>
      <c r="L123" s="24">
        <f t="shared" si="9"/>
        <v>184585.82</v>
      </c>
      <c r="M123" s="24">
        <v>156630.73000000001</v>
      </c>
      <c r="N123" s="24">
        <v>0</v>
      </c>
      <c r="O123" s="24">
        <v>0</v>
      </c>
      <c r="P123" s="24">
        <f t="shared" si="10"/>
        <v>156630.73000000001</v>
      </c>
      <c r="Q123" s="24">
        <f t="shared" si="11"/>
        <v>495116.95999999996</v>
      </c>
      <c r="R123" s="24">
        <f t="shared" si="11"/>
        <v>0</v>
      </c>
      <c r="S123" s="24">
        <f t="shared" si="11"/>
        <v>0</v>
      </c>
      <c r="T123" s="24">
        <f t="shared" si="12"/>
        <v>495116.95999999996</v>
      </c>
      <c r="U123" s="24">
        <v>154802.10999999999</v>
      </c>
      <c r="V123" s="24">
        <v>0</v>
      </c>
      <c r="W123" s="24">
        <v>0</v>
      </c>
      <c r="X123" s="24">
        <f t="shared" si="13"/>
        <v>154802.10999999999</v>
      </c>
      <c r="Y123" s="24">
        <v>153570.07</v>
      </c>
      <c r="Z123" s="24">
        <v>0</v>
      </c>
      <c r="AA123" s="24">
        <v>0</v>
      </c>
      <c r="AB123" s="24">
        <f t="shared" si="14"/>
        <v>153570.07</v>
      </c>
    </row>
    <row r="124" spans="1:28" s="3" customFormat="1" x14ac:dyDescent="0.3">
      <c r="A124" s="20">
        <v>117</v>
      </c>
      <c r="B124" s="46" t="s">
        <v>251</v>
      </c>
      <c r="C124" s="26" t="s">
        <v>17</v>
      </c>
      <c r="D124" s="27" t="s">
        <v>252</v>
      </c>
      <c r="E124" s="24">
        <v>143272.6</v>
      </c>
      <c r="F124" s="24">
        <v>0</v>
      </c>
      <c r="G124" s="24">
        <v>0</v>
      </c>
      <c r="H124" s="24">
        <f t="shared" si="8"/>
        <v>143272.6</v>
      </c>
      <c r="I124" s="24">
        <v>155147.66</v>
      </c>
      <c r="J124" s="24">
        <v>0</v>
      </c>
      <c r="K124" s="24">
        <v>0</v>
      </c>
      <c r="L124" s="24">
        <f t="shared" si="9"/>
        <v>155147.66</v>
      </c>
      <c r="M124" s="24">
        <v>148824.42000000001</v>
      </c>
      <c r="N124" s="24">
        <v>0</v>
      </c>
      <c r="O124" s="24">
        <v>0</v>
      </c>
      <c r="P124" s="24">
        <f t="shared" si="10"/>
        <v>148824.42000000001</v>
      </c>
      <c r="Q124" s="24">
        <f t="shared" si="11"/>
        <v>447244.68000000005</v>
      </c>
      <c r="R124" s="24">
        <f t="shared" si="11"/>
        <v>0</v>
      </c>
      <c r="S124" s="24">
        <f t="shared" si="11"/>
        <v>0</v>
      </c>
      <c r="T124" s="24">
        <f t="shared" si="12"/>
        <v>447244.68000000005</v>
      </c>
      <c r="U124" s="24">
        <v>150460.26</v>
      </c>
      <c r="V124" s="24">
        <v>0</v>
      </c>
      <c r="W124" s="24">
        <v>0</v>
      </c>
      <c r="X124" s="24">
        <f t="shared" si="13"/>
        <v>150460.26</v>
      </c>
      <c r="Y124" s="24">
        <v>148244.56</v>
      </c>
      <c r="Z124" s="24">
        <v>0</v>
      </c>
      <c r="AA124" s="24">
        <v>0</v>
      </c>
      <c r="AB124" s="24">
        <f t="shared" si="14"/>
        <v>148244.56</v>
      </c>
    </row>
    <row r="125" spans="1:28" s="3" customFormat="1" x14ac:dyDescent="0.3">
      <c r="A125" s="20">
        <v>118</v>
      </c>
      <c r="B125" s="46" t="s">
        <v>253</v>
      </c>
      <c r="C125" s="26" t="s">
        <v>17</v>
      </c>
      <c r="D125" s="30" t="s">
        <v>254</v>
      </c>
      <c r="E125" s="24">
        <v>164281.34</v>
      </c>
      <c r="F125" s="24">
        <v>0</v>
      </c>
      <c r="G125" s="24">
        <v>0</v>
      </c>
      <c r="H125" s="24">
        <f t="shared" si="8"/>
        <v>164281.34</v>
      </c>
      <c r="I125" s="24">
        <v>177553.8</v>
      </c>
      <c r="J125" s="24">
        <v>0</v>
      </c>
      <c r="K125" s="24">
        <v>0</v>
      </c>
      <c r="L125" s="24">
        <f t="shared" si="9"/>
        <v>177553.8</v>
      </c>
      <c r="M125" s="24">
        <v>172405.35</v>
      </c>
      <c r="N125" s="24">
        <v>0</v>
      </c>
      <c r="O125" s="24">
        <v>0</v>
      </c>
      <c r="P125" s="24">
        <f t="shared" si="10"/>
        <v>172405.35</v>
      </c>
      <c r="Q125" s="24">
        <f t="shared" si="11"/>
        <v>514240.49</v>
      </c>
      <c r="R125" s="24">
        <f t="shared" si="11"/>
        <v>0</v>
      </c>
      <c r="S125" s="24">
        <f t="shared" si="11"/>
        <v>0</v>
      </c>
      <c r="T125" s="24">
        <f t="shared" si="12"/>
        <v>514240.49</v>
      </c>
      <c r="U125" s="24">
        <v>169858.98</v>
      </c>
      <c r="V125" s="24">
        <v>0</v>
      </c>
      <c r="W125" s="24">
        <v>0</v>
      </c>
      <c r="X125" s="24">
        <f t="shared" si="13"/>
        <v>169858.98</v>
      </c>
      <c r="Y125" s="24">
        <v>168115.99</v>
      </c>
      <c r="Z125" s="24">
        <v>0</v>
      </c>
      <c r="AA125" s="24">
        <v>0</v>
      </c>
      <c r="AB125" s="24">
        <f t="shared" si="14"/>
        <v>168115.99</v>
      </c>
    </row>
    <row r="126" spans="1:28" s="3" customFormat="1" x14ac:dyDescent="0.3">
      <c r="A126" s="20">
        <v>119</v>
      </c>
      <c r="B126" s="46" t="s">
        <v>255</v>
      </c>
      <c r="C126" s="26" t="s">
        <v>256</v>
      </c>
      <c r="D126" s="30" t="s">
        <v>257</v>
      </c>
      <c r="E126" s="24">
        <v>164241.75</v>
      </c>
      <c r="F126" s="24">
        <v>4626.5</v>
      </c>
      <c r="G126" s="24">
        <v>0</v>
      </c>
      <c r="H126" s="24">
        <f t="shared" si="8"/>
        <v>168868.25</v>
      </c>
      <c r="I126" s="24">
        <v>198786.83</v>
      </c>
      <c r="J126" s="24">
        <v>4918.7</v>
      </c>
      <c r="K126" s="24">
        <v>0</v>
      </c>
      <c r="L126" s="24">
        <f t="shared" si="9"/>
        <v>203705.53</v>
      </c>
      <c r="M126" s="24">
        <v>173252.62</v>
      </c>
      <c r="N126" s="24">
        <v>7012.8</v>
      </c>
      <c r="O126" s="24">
        <v>0</v>
      </c>
      <c r="P126" s="24">
        <f t="shared" si="10"/>
        <v>180265.41999999998</v>
      </c>
      <c r="Q126" s="24">
        <f t="shared" si="11"/>
        <v>536281.19999999995</v>
      </c>
      <c r="R126" s="24">
        <f t="shared" si="11"/>
        <v>16558</v>
      </c>
      <c r="S126" s="24">
        <f t="shared" si="11"/>
        <v>0</v>
      </c>
      <c r="T126" s="24">
        <f t="shared" si="12"/>
        <v>552839.19999999995</v>
      </c>
      <c r="U126" s="24">
        <v>170426.35</v>
      </c>
      <c r="V126" s="24">
        <v>17974.66</v>
      </c>
      <c r="W126" s="24">
        <v>0</v>
      </c>
      <c r="X126" s="24">
        <f t="shared" si="13"/>
        <v>188401.01</v>
      </c>
      <c r="Y126" s="24">
        <v>538236.54</v>
      </c>
      <c r="Z126" s="24">
        <v>1900.92</v>
      </c>
      <c r="AA126" s="24">
        <v>0</v>
      </c>
      <c r="AB126" s="24">
        <f t="shared" si="14"/>
        <v>540137.46000000008</v>
      </c>
    </row>
    <row r="127" spans="1:28" s="3" customFormat="1" x14ac:dyDescent="0.3">
      <c r="A127" s="20">
        <v>120</v>
      </c>
      <c r="B127" s="46" t="s">
        <v>258</v>
      </c>
      <c r="C127" s="26" t="s">
        <v>33</v>
      </c>
      <c r="D127" s="30" t="s">
        <v>259</v>
      </c>
      <c r="E127" s="24">
        <v>0</v>
      </c>
      <c r="F127" s="24">
        <v>20435</v>
      </c>
      <c r="G127" s="24">
        <v>0</v>
      </c>
      <c r="H127" s="24">
        <f t="shared" si="8"/>
        <v>20435</v>
      </c>
      <c r="I127" s="24">
        <v>0</v>
      </c>
      <c r="J127" s="24">
        <v>32075</v>
      </c>
      <c r="K127" s="24">
        <v>0</v>
      </c>
      <c r="L127" s="24">
        <f t="shared" si="9"/>
        <v>32075</v>
      </c>
      <c r="M127" s="24">
        <v>0</v>
      </c>
      <c r="N127" s="24">
        <v>20675</v>
      </c>
      <c r="O127" s="24">
        <v>0</v>
      </c>
      <c r="P127" s="24">
        <f t="shared" si="10"/>
        <v>20675</v>
      </c>
      <c r="Q127" s="24">
        <f t="shared" si="11"/>
        <v>0</v>
      </c>
      <c r="R127" s="24">
        <f t="shared" si="11"/>
        <v>73185</v>
      </c>
      <c r="S127" s="24">
        <f t="shared" si="11"/>
        <v>0</v>
      </c>
      <c r="T127" s="24">
        <f t="shared" si="12"/>
        <v>73185</v>
      </c>
      <c r="U127" s="24">
        <v>0</v>
      </c>
      <c r="V127" s="24">
        <v>99367.83</v>
      </c>
      <c r="W127" s="24">
        <v>0</v>
      </c>
      <c r="X127" s="24">
        <f t="shared" si="13"/>
        <v>99367.83</v>
      </c>
      <c r="Y127" s="24">
        <v>0</v>
      </c>
      <c r="Z127" s="24">
        <v>12562.1</v>
      </c>
      <c r="AA127" s="24">
        <v>0</v>
      </c>
      <c r="AB127" s="24">
        <f t="shared" si="14"/>
        <v>12562.1</v>
      </c>
    </row>
    <row r="128" spans="1:28" s="3" customFormat="1" x14ac:dyDescent="0.3">
      <c r="A128" s="20">
        <v>121</v>
      </c>
      <c r="B128" s="61" t="s">
        <v>260</v>
      </c>
      <c r="C128" s="62" t="s">
        <v>17</v>
      </c>
      <c r="D128" s="87" t="s">
        <v>261</v>
      </c>
      <c r="E128" s="24">
        <v>53440.9</v>
      </c>
      <c r="F128" s="24">
        <v>0</v>
      </c>
      <c r="G128" s="24">
        <v>0</v>
      </c>
      <c r="H128" s="24">
        <f t="shared" si="8"/>
        <v>53440.9</v>
      </c>
      <c r="I128" s="24">
        <v>78987.240000000005</v>
      </c>
      <c r="J128" s="24">
        <v>0</v>
      </c>
      <c r="K128" s="24">
        <v>0</v>
      </c>
      <c r="L128" s="24">
        <f t="shared" si="9"/>
        <v>78987.240000000005</v>
      </c>
      <c r="M128" s="24">
        <v>98083.05</v>
      </c>
      <c r="N128" s="24">
        <v>0</v>
      </c>
      <c r="O128" s="24">
        <v>0</v>
      </c>
      <c r="P128" s="24">
        <f t="shared" si="10"/>
        <v>98083.05</v>
      </c>
      <c r="Q128" s="24">
        <f t="shared" si="11"/>
        <v>230511.19</v>
      </c>
      <c r="R128" s="24">
        <f t="shared" si="11"/>
        <v>0</v>
      </c>
      <c r="S128" s="24">
        <f t="shared" si="11"/>
        <v>0</v>
      </c>
      <c r="T128" s="24">
        <f t="shared" si="12"/>
        <v>230511.19</v>
      </c>
      <c r="U128" s="24">
        <v>101326.23</v>
      </c>
      <c r="V128" s="24">
        <v>0</v>
      </c>
      <c r="W128" s="24">
        <v>0</v>
      </c>
      <c r="X128" s="24">
        <f t="shared" si="13"/>
        <v>101326.23</v>
      </c>
      <c r="Y128" s="24">
        <v>101269.68000000001</v>
      </c>
      <c r="Z128" s="24">
        <v>0</v>
      </c>
      <c r="AA128" s="24">
        <v>0</v>
      </c>
      <c r="AB128" s="24">
        <f t="shared" si="14"/>
        <v>101269.68000000001</v>
      </c>
    </row>
    <row r="129" spans="1:28" s="3" customFormat="1" x14ac:dyDescent="0.3">
      <c r="A129" s="20">
        <v>122</v>
      </c>
      <c r="B129" s="63" t="s">
        <v>262</v>
      </c>
      <c r="C129" s="64" t="s">
        <v>30</v>
      </c>
      <c r="D129" s="53" t="s">
        <v>263</v>
      </c>
      <c r="E129" s="24">
        <v>0</v>
      </c>
      <c r="F129" s="24">
        <v>0</v>
      </c>
      <c r="G129" s="24">
        <v>0</v>
      </c>
      <c r="H129" s="24">
        <f t="shared" si="8"/>
        <v>0</v>
      </c>
      <c r="I129" s="24">
        <v>0</v>
      </c>
      <c r="J129" s="24">
        <v>0</v>
      </c>
      <c r="K129" s="24">
        <v>23419.96</v>
      </c>
      <c r="L129" s="24">
        <f t="shared" si="9"/>
        <v>23419.96</v>
      </c>
      <c r="M129" s="24">
        <v>0</v>
      </c>
      <c r="N129" s="24">
        <v>0</v>
      </c>
      <c r="O129" s="24">
        <v>9685.7900000000009</v>
      </c>
      <c r="P129" s="24">
        <f t="shared" si="10"/>
        <v>9685.7900000000009</v>
      </c>
      <c r="Q129" s="24">
        <f t="shared" si="11"/>
        <v>0</v>
      </c>
      <c r="R129" s="24">
        <f t="shared" si="11"/>
        <v>0</v>
      </c>
      <c r="S129" s="24">
        <f t="shared" si="11"/>
        <v>33105.75</v>
      </c>
      <c r="T129" s="24">
        <f t="shared" si="12"/>
        <v>33105.75</v>
      </c>
      <c r="U129" s="24">
        <v>0</v>
      </c>
      <c r="V129" s="24">
        <v>0</v>
      </c>
      <c r="W129" s="24">
        <v>142510.84</v>
      </c>
      <c r="X129" s="24">
        <f t="shared" si="13"/>
        <v>142510.84</v>
      </c>
      <c r="Y129" s="24">
        <v>0</v>
      </c>
      <c r="Z129" s="24">
        <v>0</v>
      </c>
      <c r="AA129" s="24">
        <v>143380.79999999999</v>
      </c>
      <c r="AB129" s="24">
        <f t="shared" si="14"/>
        <v>143380.79999999999</v>
      </c>
    </row>
    <row r="130" spans="1:28" s="65" customFormat="1" ht="27" x14ac:dyDescent="0.3">
      <c r="A130" s="20">
        <v>123</v>
      </c>
      <c r="B130" s="63" t="s">
        <v>264</v>
      </c>
      <c r="C130" s="64" t="s">
        <v>30</v>
      </c>
      <c r="D130" s="53" t="s">
        <v>265</v>
      </c>
      <c r="E130" s="24">
        <v>0</v>
      </c>
      <c r="F130" s="24">
        <v>0</v>
      </c>
      <c r="G130" s="24">
        <v>185109.76000000001</v>
      </c>
      <c r="H130" s="24">
        <f t="shared" si="8"/>
        <v>185109.76000000001</v>
      </c>
      <c r="I130" s="24">
        <v>0</v>
      </c>
      <c r="J130" s="24">
        <v>0</v>
      </c>
      <c r="K130" s="24">
        <v>212796.66</v>
      </c>
      <c r="L130" s="24">
        <f t="shared" si="9"/>
        <v>212796.66</v>
      </c>
      <c r="M130" s="24">
        <v>0</v>
      </c>
      <c r="N130" s="24">
        <v>0</v>
      </c>
      <c r="O130" s="24">
        <v>218255.04</v>
      </c>
      <c r="P130" s="24">
        <f t="shared" si="10"/>
        <v>218255.04</v>
      </c>
      <c r="Q130" s="24">
        <f t="shared" si="11"/>
        <v>0</v>
      </c>
      <c r="R130" s="24">
        <f t="shared" si="11"/>
        <v>0</v>
      </c>
      <c r="S130" s="24">
        <f t="shared" si="11"/>
        <v>616161.46000000008</v>
      </c>
      <c r="T130" s="24">
        <f t="shared" si="12"/>
        <v>616161.46000000008</v>
      </c>
      <c r="U130" s="24">
        <v>0</v>
      </c>
      <c r="V130" s="24">
        <v>0</v>
      </c>
      <c r="W130" s="24">
        <v>241394.28</v>
      </c>
      <c r="X130" s="24">
        <f t="shared" si="13"/>
        <v>241394.28</v>
      </c>
      <c r="Y130" s="24">
        <v>0</v>
      </c>
      <c r="Z130" s="24">
        <v>0</v>
      </c>
      <c r="AA130" s="24">
        <v>244133.73</v>
      </c>
      <c r="AB130" s="24">
        <f t="shared" si="14"/>
        <v>244133.73</v>
      </c>
    </row>
    <row r="131" spans="1:28" s="3" customFormat="1" x14ac:dyDescent="0.3">
      <c r="A131" s="20">
        <v>124</v>
      </c>
      <c r="B131" s="66" t="s">
        <v>266</v>
      </c>
      <c r="C131" s="67" t="s">
        <v>11</v>
      </c>
      <c r="D131" s="88" t="s">
        <v>267</v>
      </c>
      <c r="E131" s="24">
        <v>164993.96</v>
      </c>
      <c r="F131" s="24">
        <v>0</v>
      </c>
      <c r="G131" s="24">
        <v>119061.64</v>
      </c>
      <c r="H131" s="24">
        <f t="shared" si="8"/>
        <v>284055.59999999998</v>
      </c>
      <c r="I131" s="24">
        <v>188058.25</v>
      </c>
      <c r="J131" s="24">
        <v>0</v>
      </c>
      <c r="K131" s="24">
        <v>141110.76</v>
      </c>
      <c r="L131" s="24">
        <f t="shared" si="9"/>
        <v>329169.01</v>
      </c>
      <c r="M131" s="24">
        <v>168390.92</v>
      </c>
      <c r="N131" s="24">
        <v>0</v>
      </c>
      <c r="O131" s="24">
        <v>142646.96</v>
      </c>
      <c r="P131" s="24">
        <f t="shared" si="10"/>
        <v>311037.88</v>
      </c>
      <c r="Q131" s="24">
        <f t="shared" si="11"/>
        <v>521443.13</v>
      </c>
      <c r="R131" s="24">
        <f t="shared" si="11"/>
        <v>0</v>
      </c>
      <c r="S131" s="24">
        <f t="shared" si="11"/>
        <v>402819.36</v>
      </c>
      <c r="T131" s="24">
        <f t="shared" si="12"/>
        <v>924262.49</v>
      </c>
      <c r="U131" s="24">
        <v>169024.54</v>
      </c>
      <c r="V131" s="24">
        <v>0</v>
      </c>
      <c r="W131" s="24">
        <v>126864.29</v>
      </c>
      <c r="X131" s="24">
        <f t="shared" si="13"/>
        <v>295888.83</v>
      </c>
      <c r="Y131" s="24">
        <v>168699.02</v>
      </c>
      <c r="Z131" s="24">
        <v>0</v>
      </c>
      <c r="AA131" s="24">
        <v>115756</v>
      </c>
      <c r="AB131" s="24">
        <f t="shared" si="14"/>
        <v>284455.02</v>
      </c>
    </row>
    <row r="132" spans="1:28" s="3" customFormat="1" ht="27" x14ac:dyDescent="0.3">
      <c r="A132" s="20">
        <v>125</v>
      </c>
      <c r="B132" s="68" t="s">
        <v>268</v>
      </c>
      <c r="C132" s="64" t="s">
        <v>17</v>
      </c>
      <c r="D132" s="53" t="s">
        <v>269</v>
      </c>
      <c r="E132" s="24">
        <v>9376.1200000000008</v>
      </c>
      <c r="F132" s="24">
        <v>0</v>
      </c>
      <c r="G132" s="24">
        <v>0</v>
      </c>
      <c r="H132" s="24">
        <f t="shared" si="8"/>
        <v>9376.1200000000008</v>
      </c>
      <c r="I132" s="24">
        <v>10709.36</v>
      </c>
      <c r="J132" s="24">
        <v>0</v>
      </c>
      <c r="K132" s="24">
        <v>0</v>
      </c>
      <c r="L132" s="24">
        <f t="shared" si="9"/>
        <v>10709.36</v>
      </c>
      <c r="M132" s="24">
        <v>10506.06</v>
      </c>
      <c r="N132" s="24">
        <v>0</v>
      </c>
      <c r="O132" s="24">
        <v>0</v>
      </c>
      <c r="P132" s="24">
        <f t="shared" si="10"/>
        <v>10506.06</v>
      </c>
      <c r="Q132" s="24">
        <f t="shared" si="11"/>
        <v>30591.54</v>
      </c>
      <c r="R132" s="24">
        <f t="shared" si="11"/>
        <v>0</v>
      </c>
      <c r="S132" s="24">
        <f t="shared" si="11"/>
        <v>0</v>
      </c>
      <c r="T132" s="24">
        <f t="shared" si="12"/>
        <v>30591.54</v>
      </c>
      <c r="U132" s="24">
        <v>125350.23</v>
      </c>
      <c r="V132" s="24">
        <v>0</v>
      </c>
      <c r="W132" s="24">
        <v>0</v>
      </c>
      <c r="X132" s="24">
        <f t="shared" si="13"/>
        <v>125350.23</v>
      </c>
      <c r="Y132" s="24">
        <v>127646.69</v>
      </c>
      <c r="Z132" s="24">
        <v>0</v>
      </c>
      <c r="AA132" s="24">
        <v>0</v>
      </c>
      <c r="AB132" s="24">
        <f t="shared" si="14"/>
        <v>127646.69</v>
      </c>
    </row>
    <row r="133" spans="1:28" s="3" customFormat="1" x14ac:dyDescent="0.3">
      <c r="A133" s="20">
        <v>126</v>
      </c>
      <c r="B133" s="68" t="s">
        <v>270</v>
      </c>
      <c r="C133" s="64" t="s">
        <v>30</v>
      </c>
      <c r="D133" s="53" t="s">
        <v>271</v>
      </c>
      <c r="E133" s="24">
        <v>0</v>
      </c>
      <c r="F133" s="24">
        <v>0</v>
      </c>
      <c r="G133" s="24">
        <v>245593</v>
      </c>
      <c r="H133" s="24">
        <f t="shared" si="8"/>
        <v>245593</v>
      </c>
      <c r="I133" s="24">
        <v>0</v>
      </c>
      <c r="J133" s="24">
        <v>0</v>
      </c>
      <c r="K133" s="24">
        <v>271459</v>
      </c>
      <c r="L133" s="24">
        <f t="shared" si="9"/>
        <v>271459</v>
      </c>
      <c r="M133" s="24">
        <v>0</v>
      </c>
      <c r="N133" s="24">
        <v>0</v>
      </c>
      <c r="O133" s="24">
        <v>264978</v>
      </c>
      <c r="P133" s="24">
        <f t="shared" si="10"/>
        <v>264978</v>
      </c>
      <c r="Q133" s="24">
        <f t="shared" si="11"/>
        <v>0</v>
      </c>
      <c r="R133" s="24">
        <f t="shared" si="11"/>
        <v>0</v>
      </c>
      <c r="S133" s="24">
        <f t="shared" si="11"/>
        <v>782030</v>
      </c>
      <c r="T133" s="24">
        <f t="shared" si="12"/>
        <v>782030</v>
      </c>
      <c r="U133" s="24">
        <v>0</v>
      </c>
      <c r="V133" s="24">
        <v>0</v>
      </c>
      <c r="W133" s="24">
        <v>213968.43</v>
      </c>
      <c r="X133" s="24">
        <f t="shared" si="13"/>
        <v>213968.43</v>
      </c>
      <c r="Y133" s="24">
        <v>0</v>
      </c>
      <c r="Z133" s="24">
        <v>0</v>
      </c>
      <c r="AA133" s="24">
        <v>191439.4</v>
      </c>
      <c r="AB133" s="24">
        <f t="shared" si="14"/>
        <v>191439.4</v>
      </c>
    </row>
    <row r="134" spans="1:28" s="3" customFormat="1" x14ac:dyDescent="0.3">
      <c r="A134" s="20">
        <v>127</v>
      </c>
      <c r="B134" s="68" t="s">
        <v>272</v>
      </c>
      <c r="C134" s="64" t="s">
        <v>30</v>
      </c>
      <c r="D134" s="53" t="s">
        <v>273</v>
      </c>
      <c r="E134" s="24">
        <v>0</v>
      </c>
      <c r="F134" s="24">
        <v>0</v>
      </c>
      <c r="G134" s="24">
        <v>172446.76</v>
      </c>
      <c r="H134" s="24">
        <f t="shared" si="8"/>
        <v>172446.76</v>
      </c>
      <c r="I134" s="24">
        <v>0</v>
      </c>
      <c r="J134" s="24">
        <v>0</v>
      </c>
      <c r="K134" s="24">
        <v>215784.4</v>
      </c>
      <c r="L134" s="24">
        <f t="shared" si="9"/>
        <v>215784.4</v>
      </c>
      <c r="M134" s="24">
        <v>0</v>
      </c>
      <c r="N134" s="24">
        <v>0</v>
      </c>
      <c r="O134" s="24">
        <v>191447.04000000001</v>
      </c>
      <c r="P134" s="24">
        <f t="shared" si="10"/>
        <v>191447.04000000001</v>
      </c>
      <c r="Q134" s="24">
        <f t="shared" si="11"/>
        <v>0</v>
      </c>
      <c r="R134" s="24">
        <f t="shared" si="11"/>
        <v>0</v>
      </c>
      <c r="S134" s="24">
        <f t="shared" si="11"/>
        <v>579678.20000000007</v>
      </c>
      <c r="T134" s="24">
        <f t="shared" si="12"/>
        <v>579678.20000000007</v>
      </c>
      <c r="U134" s="24">
        <v>0</v>
      </c>
      <c r="V134" s="24">
        <v>0</v>
      </c>
      <c r="W134" s="24">
        <v>157732.70000000001</v>
      </c>
      <c r="X134" s="24">
        <f t="shared" si="13"/>
        <v>157732.70000000001</v>
      </c>
      <c r="Y134" s="24">
        <v>0</v>
      </c>
      <c r="Z134" s="24">
        <v>0</v>
      </c>
      <c r="AA134" s="24">
        <v>139160.97</v>
      </c>
      <c r="AB134" s="24">
        <f t="shared" si="14"/>
        <v>139160.97</v>
      </c>
    </row>
    <row r="135" spans="1:28" s="3" customFormat="1" x14ac:dyDescent="0.3">
      <c r="A135" s="20">
        <v>128</v>
      </c>
      <c r="B135" s="68" t="s">
        <v>274</v>
      </c>
      <c r="C135" s="64" t="s">
        <v>17</v>
      </c>
      <c r="D135" s="53" t="s">
        <v>275</v>
      </c>
      <c r="E135" s="24">
        <v>33922.74</v>
      </c>
      <c r="F135" s="24">
        <v>0</v>
      </c>
      <c r="G135" s="24">
        <v>0</v>
      </c>
      <c r="H135" s="24">
        <f t="shared" si="8"/>
        <v>33922.74</v>
      </c>
      <c r="I135" s="24">
        <v>53958.83</v>
      </c>
      <c r="J135" s="24">
        <v>0</v>
      </c>
      <c r="K135" s="24">
        <v>0</v>
      </c>
      <c r="L135" s="24">
        <f t="shared" si="9"/>
        <v>53958.83</v>
      </c>
      <c r="M135" s="24">
        <v>83260.12</v>
      </c>
      <c r="N135" s="24">
        <v>0</v>
      </c>
      <c r="O135" s="24">
        <v>0</v>
      </c>
      <c r="P135" s="24">
        <f t="shared" si="10"/>
        <v>83260.12</v>
      </c>
      <c r="Q135" s="24">
        <f t="shared" si="11"/>
        <v>171141.69</v>
      </c>
      <c r="R135" s="24">
        <f t="shared" si="11"/>
        <v>0</v>
      </c>
      <c r="S135" s="24">
        <f t="shared" si="11"/>
        <v>0</v>
      </c>
      <c r="T135" s="24">
        <f t="shared" si="12"/>
        <v>171141.69</v>
      </c>
      <c r="U135" s="24">
        <v>94789.48</v>
      </c>
      <c r="V135" s="24">
        <v>0</v>
      </c>
      <c r="W135" s="24">
        <v>0</v>
      </c>
      <c r="X135" s="24">
        <f t="shared" si="13"/>
        <v>94789.48</v>
      </c>
      <c r="Y135" s="24">
        <v>96600.9</v>
      </c>
      <c r="Z135" s="24">
        <v>0</v>
      </c>
      <c r="AA135" s="24">
        <v>0</v>
      </c>
      <c r="AB135" s="24">
        <f t="shared" si="14"/>
        <v>96600.9</v>
      </c>
    </row>
    <row r="136" spans="1:28" s="3" customFormat="1" x14ac:dyDescent="0.3">
      <c r="A136" s="20">
        <v>129</v>
      </c>
      <c r="B136" s="69" t="s">
        <v>276</v>
      </c>
      <c r="C136" s="70" t="s">
        <v>11</v>
      </c>
      <c r="D136" s="53" t="s">
        <v>277</v>
      </c>
      <c r="E136" s="24">
        <v>107038.18</v>
      </c>
      <c r="F136" s="24">
        <v>0</v>
      </c>
      <c r="G136" s="24">
        <v>601976.04</v>
      </c>
      <c r="H136" s="24">
        <f t="shared" si="8"/>
        <v>709014.22</v>
      </c>
      <c r="I136" s="24">
        <v>131784.4</v>
      </c>
      <c r="J136" s="24">
        <v>0</v>
      </c>
      <c r="K136" s="24">
        <v>595426.49</v>
      </c>
      <c r="L136" s="24">
        <f t="shared" si="9"/>
        <v>727210.89</v>
      </c>
      <c r="M136" s="24">
        <v>150454.1</v>
      </c>
      <c r="N136" s="24">
        <v>0</v>
      </c>
      <c r="O136" s="24">
        <v>656958.77</v>
      </c>
      <c r="P136" s="24">
        <f t="shared" si="10"/>
        <v>807412.87</v>
      </c>
      <c r="Q136" s="24">
        <f t="shared" si="11"/>
        <v>389276.68</v>
      </c>
      <c r="R136" s="24">
        <f t="shared" si="11"/>
        <v>0</v>
      </c>
      <c r="S136" s="24">
        <f t="shared" si="11"/>
        <v>1854361.3</v>
      </c>
      <c r="T136" s="24">
        <f t="shared" si="12"/>
        <v>2243637.98</v>
      </c>
      <c r="U136" s="24">
        <v>152010.48000000001</v>
      </c>
      <c r="V136" s="24">
        <v>0</v>
      </c>
      <c r="W136" s="24">
        <v>648389.88</v>
      </c>
      <c r="X136" s="24">
        <f t="shared" si="13"/>
        <v>800400.36</v>
      </c>
      <c r="Y136" s="24">
        <v>151480.51</v>
      </c>
      <c r="Z136" s="24">
        <v>0</v>
      </c>
      <c r="AA136" s="24">
        <v>590767.84000000008</v>
      </c>
      <c r="AB136" s="24">
        <f t="shared" si="14"/>
        <v>742248.35000000009</v>
      </c>
    </row>
    <row r="137" spans="1:28" x14ac:dyDescent="0.3">
      <c r="A137" s="20">
        <v>130</v>
      </c>
      <c r="B137" s="51" t="s">
        <v>278</v>
      </c>
      <c r="C137" s="71" t="s">
        <v>17</v>
      </c>
      <c r="D137" s="72" t="s">
        <v>279</v>
      </c>
      <c r="E137" s="24">
        <v>71827.990000000005</v>
      </c>
      <c r="F137" s="24">
        <v>0</v>
      </c>
      <c r="G137" s="24">
        <v>0</v>
      </c>
      <c r="H137" s="24">
        <f t="shared" ref="H137:H172" si="15">E137+F137+G137</f>
        <v>71827.990000000005</v>
      </c>
      <c r="I137" s="24">
        <v>88569.91</v>
      </c>
      <c r="J137" s="24">
        <v>0</v>
      </c>
      <c r="K137" s="24">
        <v>0</v>
      </c>
      <c r="L137" s="24">
        <f t="shared" ref="L137:L172" si="16">I137+J137+K137</f>
        <v>88569.91</v>
      </c>
      <c r="M137" s="24">
        <v>95449.3</v>
      </c>
      <c r="N137" s="24">
        <v>0</v>
      </c>
      <c r="O137" s="24">
        <v>0</v>
      </c>
      <c r="P137" s="24">
        <f t="shared" ref="P137:P172" si="17">M137+N137+O137</f>
        <v>95449.3</v>
      </c>
      <c r="Q137" s="24">
        <f t="shared" ref="Q137:S172" si="18">E137+I137+M137</f>
        <v>255847.2</v>
      </c>
      <c r="R137" s="24">
        <f t="shared" si="18"/>
        <v>0</v>
      </c>
      <c r="S137" s="24">
        <f t="shared" si="18"/>
        <v>0</v>
      </c>
      <c r="T137" s="24">
        <f t="shared" ref="T137:T172" si="19">Q137+R137+S137</f>
        <v>255847.2</v>
      </c>
      <c r="U137" s="24">
        <v>98097.09</v>
      </c>
      <c r="V137" s="24">
        <v>0</v>
      </c>
      <c r="W137" s="24">
        <v>0</v>
      </c>
      <c r="X137" s="24">
        <f t="shared" ref="X137:X172" si="20">U137+V137+W137</f>
        <v>98097.09</v>
      </c>
      <c r="Y137" s="24">
        <v>96273.13</v>
      </c>
      <c r="Z137" s="24">
        <v>0</v>
      </c>
      <c r="AA137" s="24">
        <v>0</v>
      </c>
      <c r="AB137" s="24">
        <f t="shared" ref="AB137:AB172" si="21">Y137+Z137+AA137</f>
        <v>96273.13</v>
      </c>
    </row>
    <row r="138" spans="1:28" s="3" customFormat="1" x14ac:dyDescent="0.3">
      <c r="A138" s="20">
        <v>131</v>
      </c>
      <c r="B138" s="69" t="s">
        <v>280</v>
      </c>
      <c r="C138" s="70" t="s">
        <v>124</v>
      </c>
      <c r="D138" s="57" t="s">
        <v>281</v>
      </c>
      <c r="E138" s="24">
        <v>95039.44</v>
      </c>
      <c r="F138" s="24">
        <v>0</v>
      </c>
      <c r="G138" s="24">
        <v>0</v>
      </c>
      <c r="H138" s="24">
        <f t="shared" si="15"/>
        <v>95039.44</v>
      </c>
      <c r="I138" s="24">
        <v>106829.84</v>
      </c>
      <c r="J138" s="24">
        <v>0</v>
      </c>
      <c r="K138" s="24">
        <v>0</v>
      </c>
      <c r="L138" s="24">
        <f t="shared" si="16"/>
        <v>106829.84</v>
      </c>
      <c r="M138" s="24">
        <v>119720.41</v>
      </c>
      <c r="N138" s="24">
        <v>0</v>
      </c>
      <c r="O138" s="24">
        <v>0</v>
      </c>
      <c r="P138" s="24">
        <f t="shared" si="17"/>
        <v>119720.41</v>
      </c>
      <c r="Q138" s="24">
        <f t="shared" si="18"/>
        <v>321589.69</v>
      </c>
      <c r="R138" s="24">
        <f t="shared" si="18"/>
        <v>0</v>
      </c>
      <c r="S138" s="24">
        <f t="shared" si="18"/>
        <v>0</v>
      </c>
      <c r="T138" s="24">
        <f t="shared" si="19"/>
        <v>321589.69</v>
      </c>
      <c r="U138" s="24">
        <v>118115.95</v>
      </c>
      <c r="V138" s="24">
        <v>0</v>
      </c>
      <c r="W138" s="24">
        <v>0</v>
      </c>
      <c r="X138" s="24">
        <f t="shared" si="20"/>
        <v>118115.95</v>
      </c>
      <c r="Y138" s="24">
        <v>117249.77</v>
      </c>
      <c r="Z138" s="24">
        <v>0</v>
      </c>
      <c r="AA138" s="24">
        <v>0</v>
      </c>
      <c r="AB138" s="24">
        <f t="shared" si="21"/>
        <v>117249.77</v>
      </c>
    </row>
    <row r="139" spans="1:28" s="3" customFormat="1" x14ac:dyDescent="0.3">
      <c r="A139" s="20">
        <v>132</v>
      </c>
      <c r="B139" s="69" t="s">
        <v>282</v>
      </c>
      <c r="C139" s="70" t="s">
        <v>33</v>
      </c>
      <c r="D139" s="53" t="s">
        <v>283</v>
      </c>
      <c r="E139" s="24">
        <v>0</v>
      </c>
      <c r="F139" s="24">
        <v>11852.2</v>
      </c>
      <c r="G139" s="24">
        <v>0</v>
      </c>
      <c r="H139" s="24">
        <f t="shared" si="15"/>
        <v>11852.2</v>
      </c>
      <c r="I139" s="24">
        <v>0</v>
      </c>
      <c r="J139" s="24">
        <v>14510</v>
      </c>
      <c r="K139" s="24">
        <v>0</v>
      </c>
      <c r="L139" s="24">
        <f t="shared" si="16"/>
        <v>14510</v>
      </c>
      <c r="M139" s="24">
        <v>0</v>
      </c>
      <c r="N139" s="24">
        <v>19885.099999999999</v>
      </c>
      <c r="O139" s="24">
        <v>0</v>
      </c>
      <c r="P139" s="24">
        <f t="shared" si="17"/>
        <v>19885.099999999999</v>
      </c>
      <c r="Q139" s="24">
        <f t="shared" si="18"/>
        <v>0</v>
      </c>
      <c r="R139" s="24">
        <f t="shared" si="18"/>
        <v>46247.3</v>
      </c>
      <c r="S139" s="24">
        <f t="shared" si="18"/>
        <v>0</v>
      </c>
      <c r="T139" s="24">
        <f t="shared" si="19"/>
        <v>46247.3</v>
      </c>
      <c r="U139" s="24">
        <v>0</v>
      </c>
      <c r="V139" s="24">
        <v>15020.95</v>
      </c>
      <c r="W139" s="24">
        <v>0</v>
      </c>
      <c r="X139" s="24">
        <f t="shared" si="20"/>
        <v>15020.95</v>
      </c>
      <c r="Y139" s="24">
        <v>0</v>
      </c>
      <c r="Z139" s="24">
        <v>13986.439999999999</v>
      </c>
      <c r="AA139" s="24">
        <v>0</v>
      </c>
      <c r="AB139" s="24">
        <f t="shared" si="21"/>
        <v>13986.439999999999</v>
      </c>
    </row>
    <row r="140" spans="1:28" s="3" customFormat="1" x14ac:dyDescent="0.3">
      <c r="A140" s="20">
        <v>133</v>
      </c>
      <c r="B140" s="69" t="s">
        <v>284</v>
      </c>
      <c r="C140" s="70" t="s">
        <v>30</v>
      </c>
      <c r="D140" s="53" t="s">
        <v>285</v>
      </c>
      <c r="E140" s="24">
        <v>0</v>
      </c>
      <c r="F140" s="24">
        <v>0</v>
      </c>
      <c r="G140" s="24">
        <v>148961</v>
      </c>
      <c r="H140" s="24">
        <f t="shared" si="15"/>
        <v>148961</v>
      </c>
      <c r="I140" s="24">
        <v>0</v>
      </c>
      <c r="J140" s="24">
        <v>0</v>
      </c>
      <c r="K140" s="24">
        <v>190451</v>
      </c>
      <c r="L140" s="24">
        <f t="shared" si="16"/>
        <v>190451</v>
      </c>
      <c r="M140" s="24">
        <v>0</v>
      </c>
      <c r="N140" s="24">
        <v>0</v>
      </c>
      <c r="O140" s="24">
        <v>165919</v>
      </c>
      <c r="P140" s="24">
        <f t="shared" si="17"/>
        <v>165919</v>
      </c>
      <c r="Q140" s="24">
        <f t="shared" si="18"/>
        <v>0</v>
      </c>
      <c r="R140" s="24">
        <f t="shared" si="18"/>
        <v>0</v>
      </c>
      <c r="S140" s="24">
        <f t="shared" si="18"/>
        <v>505331</v>
      </c>
      <c r="T140" s="24">
        <f t="shared" si="19"/>
        <v>505331</v>
      </c>
      <c r="U140" s="24">
        <v>0</v>
      </c>
      <c r="V140" s="24">
        <v>0</v>
      </c>
      <c r="W140" s="24">
        <v>138133.20000000001</v>
      </c>
      <c r="X140" s="24">
        <f t="shared" si="20"/>
        <v>138133.20000000001</v>
      </c>
      <c r="Y140" s="24">
        <v>0</v>
      </c>
      <c r="Z140" s="24">
        <v>0</v>
      </c>
      <c r="AA140" s="24">
        <v>122010.36000000002</v>
      </c>
      <c r="AB140" s="24">
        <f t="shared" si="21"/>
        <v>122010.36000000002</v>
      </c>
    </row>
    <row r="141" spans="1:28" s="3" customFormat="1" x14ac:dyDescent="0.3">
      <c r="A141" s="20">
        <v>134</v>
      </c>
      <c r="B141" s="69" t="s">
        <v>286</v>
      </c>
      <c r="C141" s="70" t="s">
        <v>30</v>
      </c>
      <c r="D141" s="53" t="s">
        <v>287</v>
      </c>
      <c r="E141" s="24">
        <v>0</v>
      </c>
      <c r="F141" s="24">
        <v>0</v>
      </c>
      <c r="G141" s="24">
        <v>77284.12</v>
      </c>
      <c r="H141" s="24">
        <f t="shared" si="15"/>
        <v>77284.12</v>
      </c>
      <c r="I141" s="24">
        <v>0</v>
      </c>
      <c r="J141" s="24">
        <v>0</v>
      </c>
      <c r="K141" s="24">
        <v>81421.279999999999</v>
      </c>
      <c r="L141" s="24">
        <f t="shared" si="16"/>
        <v>81421.279999999999</v>
      </c>
      <c r="M141" s="24">
        <v>0</v>
      </c>
      <c r="N141" s="24">
        <v>0</v>
      </c>
      <c r="O141" s="24">
        <v>84258.96</v>
      </c>
      <c r="P141" s="24">
        <f t="shared" si="17"/>
        <v>84258.96</v>
      </c>
      <c r="Q141" s="24">
        <f t="shared" si="18"/>
        <v>0</v>
      </c>
      <c r="R141" s="24">
        <f t="shared" si="18"/>
        <v>0</v>
      </c>
      <c r="S141" s="24">
        <f t="shared" si="18"/>
        <v>242964.36</v>
      </c>
      <c r="T141" s="24">
        <f t="shared" si="19"/>
        <v>242964.36</v>
      </c>
      <c r="U141" s="24">
        <v>0</v>
      </c>
      <c r="V141" s="24">
        <v>0</v>
      </c>
      <c r="W141" s="24">
        <v>82774.429999999993</v>
      </c>
      <c r="X141" s="24">
        <f t="shared" si="20"/>
        <v>82774.429999999993</v>
      </c>
      <c r="Y141" s="24">
        <v>0</v>
      </c>
      <c r="Z141" s="24">
        <v>0</v>
      </c>
      <c r="AA141" s="24">
        <v>80051.679999999993</v>
      </c>
      <c r="AB141" s="24">
        <f t="shared" si="21"/>
        <v>80051.679999999993</v>
      </c>
    </row>
    <row r="142" spans="1:28" s="3" customFormat="1" x14ac:dyDescent="0.3">
      <c r="A142" s="20">
        <v>135</v>
      </c>
      <c r="B142" s="69" t="s">
        <v>288</v>
      </c>
      <c r="C142" s="70" t="s">
        <v>30</v>
      </c>
      <c r="D142" s="53" t="s">
        <v>289</v>
      </c>
      <c r="E142" s="24">
        <v>0</v>
      </c>
      <c r="F142" s="24">
        <v>0</v>
      </c>
      <c r="G142" s="24">
        <v>485583.76</v>
      </c>
      <c r="H142" s="24">
        <f t="shared" si="15"/>
        <v>485583.76</v>
      </c>
      <c r="I142" s="24">
        <v>0</v>
      </c>
      <c r="J142" s="24">
        <v>0</v>
      </c>
      <c r="K142" s="24">
        <v>519912.4</v>
      </c>
      <c r="L142" s="24">
        <f t="shared" si="16"/>
        <v>519912.4</v>
      </c>
      <c r="M142" s="24">
        <v>0</v>
      </c>
      <c r="N142" s="24">
        <v>0</v>
      </c>
      <c r="O142" s="24">
        <v>518765</v>
      </c>
      <c r="P142" s="24">
        <f t="shared" si="17"/>
        <v>518765</v>
      </c>
      <c r="Q142" s="24">
        <f t="shared" si="18"/>
        <v>0</v>
      </c>
      <c r="R142" s="24">
        <f t="shared" si="18"/>
        <v>0</v>
      </c>
      <c r="S142" s="24">
        <f t="shared" si="18"/>
        <v>1524261.1600000001</v>
      </c>
      <c r="T142" s="24">
        <f t="shared" si="19"/>
        <v>1524261.1600000001</v>
      </c>
      <c r="U142" s="24">
        <v>0</v>
      </c>
      <c r="V142" s="24">
        <v>0</v>
      </c>
      <c r="W142" s="24">
        <v>455983.07</v>
      </c>
      <c r="X142" s="24">
        <f t="shared" si="20"/>
        <v>455983.07</v>
      </c>
      <c r="Y142" s="24">
        <v>0</v>
      </c>
      <c r="Z142" s="24">
        <v>0</v>
      </c>
      <c r="AA142" s="24">
        <v>476921.65999999992</v>
      </c>
      <c r="AB142" s="24">
        <f t="shared" si="21"/>
        <v>476921.65999999992</v>
      </c>
    </row>
    <row r="143" spans="1:28" s="3" customFormat="1" x14ac:dyDescent="0.3">
      <c r="A143" s="20">
        <v>136</v>
      </c>
      <c r="B143" s="69" t="s">
        <v>290</v>
      </c>
      <c r="C143" s="70" t="s">
        <v>17</v>
      </c>
      <c r="D143" s="53" t="s">
        <v>291</v>
      </c>
      <c r="E143" s="24">
        <v>246763.89</v>
      </c>
      <c r="F143" s="24">
        <v>0</v>
      </c>
      <c r="G143" s="24">
        <v>0</v>
      </c>
      <c r="H143" s="24">
        <f t="shared" si="15"/>
        <v>246763.89</v>
      </c>
      <c r="I143" s="24">
        <v>296086.28000000003</v>
      </c>
      <c r="J143" s="24">
        <v>0</v>
      </c>
      <c r="K143" s="24">
        <v>0</v>
      </c>
      <c r="L143" s="24">
        <f t="shared" si="16"/>
        <v>296086.28000000003</v>
      </c>
      <c r="M143" s="24">
        <v>316840.37</v>
      </c>
      <c r="N143" s="24">
        <v>0</v>
      </c>
      <c r="O143" s="24">
        <v>0</v>
      </c>
      <c r="P143" s="24">
        <f t="shared" si="17"/>
        <v>316840.37</v>
      </c>
      <c r="Q143" s="24">
        <f t="shared" si="18"/>
        <v>859690.54</v>
      </c>
      <c r="R143" s="24">
        <f t="shared" si="18"/>
        <v>0</v>
      </c>
      <c r="S143" s="24">
        <f t="shared" si="18"/>
        <v>0</v>
      </c>
      <c r="T143" s="24">
        <f t="shared" si="19"/>
        <v>859690.54</v>
      </c>
      <c r="U143" s="24">
        <v>323746.59999999998</v>
      </c>
      <c r="V143" s="24">
        <v>0</v>
      </c>
      <c r="W143" s="24">
        <v>0</v>
      </c>
      <c r="X143" s="24">
        <f t="shared" si="20"/>
        <v>323746.59999999998</v>
      </c>
      <c r="Y143" s="24">
        <v>318161.11</v>
      </c>
      <c r="Z143" s="24">
        <v>0</v>
      </c>
      <c r="AA143" s="24">
        <v>0</v>
      </c>
      <c r="AB143" s="24">
        <f t="shared" si="21"/>
        <v>318161.11</v>
      </c>
    </row>
    <row r="144" spans="1:28" x14ac:dyDescent="0.3">
      <c r="A144" s="20">
        <v>137</v>
      </c>
      <c r="B144" s="69" t="s">
        <v>292</v>
      </c>
      <c r="C144" s="70" t="s">
        <v>33</v>
      </c>
      <c r="D144" s="53" t="s">
        <v>293</v>
      </c>
      <c r="E144" s="24">
        <v>0</v>
      </c>
      <c r="F144" s="24">
        <v>13867.1</v>
      </c>
      <c r="G144" s="24">
        <v>0</v>
      </c>
      <c r="H144" s="24">
        <f t="shared" si="15"/>
        <v>13867.1</v>
      </c>
      <c r="I144" s="24">
        <v>0</v>
      </c>
      <c r="J144" s="24">
        <v>20650.8</v>
      </c>
      <c r="K144" s="24">
        <v>0</v>
      </c>
      <c r="L144" s="24">
        <f t="shared" si="16"/>
        <v>20650.8</v>
      </c>
      <c r="M144" s="24">
        <v>0</v>
      </c>
      <c r="N144" s="24">
        <v>28952.7</v>
      </c>
      <c r="O144" s="24">
        <v>0</v>
      </c>
      <c r="P144" s="24">
        <f t="shared" si="17"/>
        <v>28952.7</v>
      </c>
      <c r="Q144" s="24">
        <f t="shared" si="18"/>
        <v>0</v>
      </c>
      <c r="R144" s="24">
        <f t="shared" si="18"/>
        <v>63470.600000000006</v>
      </c>
      <c r="S144" s="24">
        <f t="shared" si="18"/>
        <v>0</v>
      </c>
      <c r="T144" s="24">
        <f t="shared" si="19"/>
        <v>63470.600000000006</v>
      </c>
      <c r="U144" s="24">
        <v>0</v>
      </c>
      <c r="V144" s="24">
        <v>21981.05</v>
      </c>
      <c r="W144" s="24">
        <v>0</v>
      </c>
      <c r="X144" s="24">
        <f t="shared" si="20"/>
        <v>21981.05</v>
      </c>
      <c r="Y144" s="24">
        <v>0</v>
      </c>
      <c r="Z144" s="24">
        <v>34900.61</v>
      </c>
      <c r="AA144" s="24">
        <v>0</v>
      </c>
      <c r="AB144" s="24">
        <f t="shared" si="21"/>
        <v>34900.61</v>
      </c>
    </row>
    <row r="145" spans="1:28" x14ac:dyDescent="0.3">
      <c r="A145" s="20">
        <v>138</v>
      </c>
      <c r="B145" s="69" t="s">
        <v>294</v>
      </c>
      <c r="C145" s="70" t="s">
        <v>11</v>
      </c>
      <c r="D145" s="73" t="s">
        <v>295</v>
      </c>
      <c r="E145" s="24">
        <v>150854.9</v>
      </c>
      <c r="F145" s="24">
        <v>0</v>
      </c>
      <c r="G145" s="24">
        <v>52304.76</v>
      </c>
      <c r="H145" s="24">
        <f t="shared" si="15"/>
        <v>203159.66</v>
      </c>
      <c r="I145" s="24">
        <v>186807.89</v>
      </c>
      <c r="J145" s="24">
        <v>0</v>
      </c>
      <c r="K145" s="24">
        <v>55938.21</v>
      </c>
      <c r="L145" s="24">
        <f t="shared" si="16"/>
        <v>242746.1</v>
      </c>
      <c r="M145" s="24">
        <v>157889.54</v>
      </c>
      <c r="N145" s="24">
        <v>0</v>
      </c>
      <c r="O145" s="24">
        <v>58031.94</v>
      </c>
      <c r="P145" s="24">
        <f t="shared" si="17"/>
        <v>215921.48</v>
      </c>
      <c r="Q145" s="24">
        <f t="shared" si="18"/>
        <v>495552.33000000007</v>
      </c>
      <c r="R145" s="24">
        <f t="shared" si="18"/>
        <v>0</v>
      </c>
      <c r="S145" s="24">
        <f t="shared" si="18"/>
        <v>166274.91</v>
      </c>
      <c r="T145" s="24">
        <f t="shared" si="19"/>
        <v>661827.24000000011</v>
      </c>
      <c r="U145" s="24">
        <v>155404.95000000001</v>
      </c>
      <c r="V145" s="24">
        <v>0</v>
      </c>
      <c r="W145" s="24">
        <v>57548.51</v>
      </c>
      <c r="X145" s="24">
        <f t="shared" si="20"/>
        <v>212953.46000000002</v>
      </c>
      <c r="Y145" s="24">
        <v>154042.79</v>
      </c>
      <c r="Z145" s="24">
        <v>0</v>
      </c>
      <c r="AA145" s="24">
        <v>52560.81</v>
      </c>
      <c r="AB145" s="24">
        <f t="shared" si="21"/>
        <v>206603.6</v>
      </c>
    </row>
    <row r="146" spans="1:28" x14ac:dyDescent="0.3">
      <c r="A146" s="20">
        <v>139</v>
      </c>
      <c r="B146" s="69" t="s">
        <v>296</v>
      </c>
      <c r="C146" s="70" t="s">
        <v>17</v>
      </c>
      <c r="D146" s="73" t="s">
        <v>297</v>
      </c>
      <c r="E146" s="24">
        <v>133476.94</v>
      </c>
      <c r="F146" s="24">
        <v>0</v>
      </c>
      <c r="G146" s="24">
        <v>0</v>
      </c>
      <c r="H146" s="24">
        <f t="shared" si="15"/>
        <v>133476.94</v>
      </c>
      <c r="I146" s="24">
        <v>143535.07999999999</v>
      </c>
      <c r="J146" s="24">
        <v>0</v>
      </c>
      <c r="K146" s="24">
        <v>0</v>
      </c>
      <c r="L146" s="24">
        <f t="shared" si="16"/>
        <v>143535.07999999999</v>
      </c>
      <c r="M146" s="24">
        <v>138261.14000000001</v>
      </c>
      <c r="N146" s="24">
        <v>0</v>
      </c>
      <c r="O146" s="24">
        <v>0</v>
      </c>
      <c r="P146" s="24">
        <f t="shared" si="17"/>
        <v>138261.14000000001</v>
      </c>
      <c r="Q146" s="24">
        <f t="shared" si="18"/>
        <v>415273.16000000003</v>
      </c>
      <c r="R146" s="24">
        <f t="shared" si="18"/>
        <v>0</v>
      </c>
      <c r="S146" s="24">
        <f t="shared" si="18"/>
        <v>0</v>
      </c>
      <c r="T146" s="24">
        <f t="shared" si="19"/>
        <v>415273.16000000003</v>
      </c>
      <c r="U146" s="24">
        <v>138450.13</v>
      </c>
      <c r="V146" s="24">
        <v>0</v>
      </c>
      <c r="W146" s="24">
        <v>0</v>
      </c>
      <c r="X146" s="24">
        <f t="shared" si="20"/>
        <v>138450.13</v>
      </c>
      <c r="Y146" s="24">
        <v>136860.43</v>
      </c>
      <c r="Z146" s="24">
        <v>0</v>
      </c>
      <c r="AA146" s="24">
        <v>0</v>
      </c>
      <c r="AB146" s="24">
        <f t="shared" si="21"/>
        <v>136860.43</v>
      </c>
    </row>
    <row r="147" spans="1:28" x14ac:dyDescent="0.3">
      <c r="A147" s="20">
        <v>140</v>
      </c>
      <c r="B147" s="69" t="s">
        <v>298</v>
      </c>
      <c r="C147" s="70" t="s">
        <v>30</v>
      </c>
      <c r="D147" s="53" t="s">
        <v>299</v>
      </c>
      <c r="E147" s="24">
        <v>0</v>
      </c>
      <c r="F147" s="24">
        <v>0</v>
      </c>
      <c r="G147" s="24">
        <v>122934.39999999999</v>
      </c>
      <c r="H147" s="24">
        <f t="shared" si="15"/>
        <v>122934.39999999999</v>
      </c>
      <c r="I147" s="24">
        <v>0</v>
      </c>
      <c r="J147" s="24">
        <v>0</v>
      </c>
      <c r="K147" s="24">
        <v>132316.32</v>
      </c>
      <c r="L147" s="24">
        <f t="shared" si="16"/>
        <v>132316.32</v>
      </c>
      <c r="M147" s="24">
        <v>0</v>
      </c>
      <c r="N147" s="24">
        <v>0</v>
      </c>
      <c r="O147" s="24">
        <v>175628.16</v>
      </c>
      <c r="P147" s="24">
        <f t="shared" si="17"/>
        <v>175628.16</v>
      </c>
      <c r="Q147" s="24">
        <f t="shared" si="18"/>
        <v>0</v>
      </c>
      <c r="R147" s="24">
        <f t="shared" si="18"/>
        <v>0</v>
      </c>
      <c r="S147" s="24">
        <f t="shared" si="18"/>
        <v>430878.88</v>
      </c>
      <c r="T147" s="24">
        <f t="shared" si="19"/>
        <v>430878.88</v>
      </c>
      <c r="U147" s="24">
        <v>0</v>
      </c>
      <c r="V147" s="24">
        <v>0</v>
      </c>
      <c r="W147" s="24">
        <v>103092.34</v>
      </c>
      <c r="X147" s="24">
        <f t="shared" si="20"/>
        <v>103092.34</v>
      </c>
      <c r="Y147" s="24">
        <v>0</v>
      </c>
      <c r="Z147" s="24">
        <v>0</v>
      </c>
      <c r="AA147" s="24">
        <v>97379.530000000013</v>
      </c>
      <c r="AB147" s="24">
        <f t="shared" si="21"/>
        <v>97379.530000000013</v>
      </c>
    </row>
    <row r="148" spans="1:28" x14ac:dyDescent="0.3">
      <c r="A148" s="20">
        <v>141</v>
      </c>
      <c r="B148" s="69" t="s">
        <v>300</v>
      </c>
      <c r="C148" s="70" t="s">
        <v>30</v>
      </c>
      <c r="D148" s="73" t="s">
        <v>301</v>
      </c>
      <c r="E148" s="24">
        <v>0</v>
      </c>
      <c r="F148" s="24">
        <v>0</v>
      </c>
      <c r="G148" s="24">
        <v>61995</v>
      </c>
      <c r="H148" s="24">
        <f t="shared" si="15"/>
        <v>61995</v>
      </c>
      <c r="I148" s="24">
        <v>0</v>
      </c>
      <c r="J148" s="24">
        <v>0</v>
      </c>
      <c r="K148" s="24">
        <v>66205</v>
      </c>
      <c r="L148" s="24">
        <f t="shared" si="16"/>
        <v>66205</v>
      </c>
      <c r="M148" s="24">
        <v>0</v>
      </c>
      <c r="N148" s="24">
        <v>0</v>
      </c>
      <c r="O148" s="24">
        <v>67608</v>
      </c>
      <c r="P148" s="24">
        <f t="shared" si="17"/>
        <v>67608</v>
      </c>
      <c r="Q148" s="24">
        <f t="shared" si="18"/>
        <v>0</v>
      </c>
      <c r="R148" s="24">
        <f t="shared" si="18"/>
        <v>0</v>
      </c>
      <c r="S148" s="24">
        <f t="shared" si="18"/>
        <v>195808</v>
      </c>
      <c r="T148" s="24">
        <f t="shared" si="19"/>
        <v>195808</v>
      </c>
      <c r="U148" s="24">
        <v>0</v>
      </c>
      <c r="V148" s="24">
        <v>0</v>
      </c>
      <c r="W148" s="24">
        <v>70970</v>
      </c>
      <c r="X148" s="24">
        <f t="shared" si="20"/>
        <v>70970</v>
      </c>
      <c r="Y148" s="24">
        <v>0</v>
      </c>
      <c r="Z148" s="24">
        <v>0</v>
      </c>
      <c r="AA148" s="24">
        <v>62702.39</v>
      </c>
      <c r="AB148" s="24">
        <f t="shared" si="21"/>
        <v>62702.39</v>
      </c>
    </row>
    <row r="149" spans="1:28" ht="39.75" x14ac:dyDescent="0.3">
      <c r="A149" s="20">
        <v>142</v>
      </c>
      <c r="B149" s="74" t="s">
        <v>302</v>
      </c>
      <c r="C149" s="35" t="s">
        <v>11</v>
      </c>
      <c r="D149" s="75" t="s">
        <v>303</v>
      </c>
      <c r="E149" s="24">
        <v>180520.18</v>
      </c>
      <c r="F149" s="24">
        <v>0</v>
      </c>
      <c r="G149" s="24">
        <v>176008.16</v>
      </c>
      <c r="H149" s="24">
        <f t="shared" si="15"/>
        <v>356528.33999999997</v>
      </c>
      <c r="I149" s="24">
        <v>202457.60000000001</v>
      </c>
      <c r="J149" s="24">
        <v>0</v>
      </c>
      <c r="K149" s="24">
        <v>200715.16</v>
      </c>
      <c r="L149" s="24">
        <f t="shared" si="16"/>
        <v>403172.76</v>
      </c>
      <c r="M149" s="24">
        <v>187819.62</v>
      </c>
      <c r="N149" s="24">
        <v>0</v>
      </c>
      <c r="O149" s="24">
        <v>206832.91</v>
      </c>
      <c r="P149" s="24">
        <f t="shared" si="17"/>
        <v>394652.53</v>
      </c>
      <c r="Q149" s="24">
        <f t="shared" si="18"/>
        <v>570797.4</v>
      </c>
      <c r="R149" s="24">
        <f t="shared" si="18"/>
        <v>0</v>
      </c>
      <c r="S149" s="24">
        <f t="shared" si="18"/>
        <v>583556.23</v>
      </c>
      <c r="T149" s="24">
        <f t="shared" si="19"/>
        <v>1154353.6299999999</v>
      </c>
      <c r="U149" s="24">
        <v>188991.88</v>
      </c>
      <c r="V149" s="24">
        <v>0</v>
      </c>
      <c r="W149" s="24">
        <v>180665.03</v>
      </c>
      <c r="X149" s="24">
        <f t="shared" si="20"/>
        <v>369656.91000000003</v>
      </c>
      <c r="Y149" s="24">
        <v>186483.91</v>
      </c>
      <c r="Z149" s="24">
        <v>0</v>
      </c>
      <c r="AA149" s="24">
        <v>216761.49</v>
      </c>
      <c r="AB149" s="24">
        <f t="shared" si="21"/>
        <v>403245.4</v>
      </c>
    </row>
    <row r="150" spans="1:28" x14ac:dyDescent="0.3">
      <c r="A150" s="20">
        <v>143</v>
      </c>
      <c r="B150" s="69" t="s">
        <v>304</v>
      </c>
      <c r="C150" s="35" t="s">
        <v>30</v>
      </c>
      <c r="D150" s="76" t="s">
        <v>305</v>
      </c>
      <c r="E150" s="24">
        <v>0</v>
      </c>
      <c r="F150" s="24">
        <v>0</v>
      </c>
      <c r="G150" s="24">
        <v>318884.73</v>
      </c>
      <c r="H150" s="24">
        <f t="shared" si="15"/>
        <v>318884.73</v>
      </c>
      <c r="I150" s="24">
        <v>0</v>
      </c>
      <c r="J150" s="24">
        <v>0</v>
      </c>
      <c r="K150" s="24">
        <v>351182.77</v>
      </c>
      <c r="L150" s="24">
        <f t="shared" si="16"/>
        <v>351182.77</v>
      </c>
      <c r="M150" s="24">
        <v>0</v>
      </c>
      <c r="N150" s="24">
        <v>0</v>
      </c>
      <c r="O150" s="24">
        <v>358218.94</v>
      </c>
      <c r="P150" s="24">
        <f t="shared" si="17"/>
        <v>358218.94</v>
      </c>
      <c r="Q150" s="24">
        <f t="shared" si="18"/>
        <v>0</v>
      </c>
      <c r="R150" s="24">
        <f t="shared" si="18"/>
        <v>0</v>
      </c>
      <c r="S150" s="24">
        <f t="shared" si="18"/>
        <v>1028286.44</v>
      </c>
      <c r="T150" s="24">
        <f t="shared" si="19"/>
        <v>1028286.44</v>
      </c>
      <c r="U150" s="24">
        <v>0</v>
      </c>
      <c r="V150" s="24">
        <v>0</v>
      </c>
      <c r="W150" s="24">
        <v>341879.76</v>
      </c>
      <c r="X150" s="24">
        <f t="shared" si="20"/>
        <v>341879.76</v>
      </c>
      <c r="Y150" s="24">
        <v>0</v>
      </c>
      <c r="Z150" s="24">
        <v>0</v>
      </c>
      <c r="AA150" s="24">
        <v>306270.52</v>
      </c>
      <c r="AB150" s="24">
        <f t="shared" si="21"/>
        <v>306270.52</v>
      </c>
    </row>
    <row r="151" spans="1:28" x14ac:dyDescent="0.3">
      <c r="A151" s="20">
        <v>144</v>
      </c>
      <c r="B151" s="69" t="s">
        <v>306</v>
      </c>
      <c r="C151" s="35" t="s">
        <v>17</v>
      </c>
      <c r="D151" s="76" t="s">
        <v>307</v>
      </c>
      <c r="E151" s="24">
        <v>88393.42</v>
      </c>
      <c r="F151" s="24">
        <v>0</v>
      </c>
      <c r="G151" s="24">
        <v>0</v>
      </c>
      <c r="H151" s="24">
        <f t="shared" si="15"/>
        <v>88393.42</v>
      </c>
      <c r="I151" s="24">
        <v>110350.01</v>
      </c>
      <c r="J151" s="24">
        <v>0</v>
      </c>
      <c r="K151" s="24">
        <v>0</v>
      </c>
      <c r="L151" s="24">
        <f t="shared" si="16"/>
        <v>110350.01</v>
      </c>
      <c r="M151" s="24">
        <v>85285.82</v>
      </c>
      <c r="N151" s="24">
        <v>0</v>
      </c>
      <c r="O151" s="24">
        <v>0</v>
      </c>
      <c r="P151" s="24">
        <f t="shared" si="17"/>
        <v>85285.82</v>
      </c>
      <c r="Q151" s="24">
        <f t="shared" si="18"/>
        <v>284029.25</v>
      </c>
      <c r="R151" s="24">
        <f t="shared" si="18"/>
        <v>0</v>
      </c>
      <c r="S151" s="24">
        <f t="shared" si="18"/>
        <v>0</v>
      </c>
      <c r="T151" s="24">
        <f t="shared" si="19"/>
        <v>284029.25</v>
      </c>
      <c r="U151" s="24">
        <v>116441.73</v>
      </c>
      <c r="V151" s="24">
        <v>0</v>
      </c>
      <c r="W151" s="24">
        <v>0</v>
      </c>
      <c r="X151" s="24">
        <f t="shared" si="20"/>
        <v>116441.73</v>
      </c>
      <c r="Y151" s="24">
        <v>117605.43000000001</v>
      </c>
      <c r="Z151" s="24">
        <v>0</v>
      </c>
      <c r="AA151" s="24">
        <v>0</v>
      </c>
      <c r="AB151" s="24">
        <f t="shared" si="21"/>
        <v>117605.43000000001</v>
      </c>
    </row>
    <row r="152" spans="1:28" x14ac:dyDescent="0.3">
      <c r="A152" s="20">
        <v>145</v>
      </c>
      <c r="B152" s="69" t="s">
        <v>308</v>
      </c>
      <c r="C152" s="35" t="s">
        <v>30</v>
      </c>
      <c r="D152" s="76" t="s">
        <v>309</v>
      </c>
      <c r="E152" s="24">
        <v>0</v>
      </c>
      <c r="F152" s="24">
        <v>0</v>
      </c>
      <c r="G152" s="24">
        <v>100962</v>
      </c>
      <c r="H152" s="24">
        <f t="shared" si="15"/>
        <v>100962</v>
      </c>
      <c r="I152" s="24">
        <v>0</v>
      </c>
      <c r="J152" s="24">
        <v>0</v>
      </c>
      <c r="K152" s="24">
        <v>113932</v>
      </c>
      <c r="L152" s="24">
        <f t="shared" si="16"/>
        <v>113932</v>
      </c>
      <c r="M152" s="24">
        <v>0</v>
      </c>
      <c r="N152" s="24">
        <v>0</v>
      </c>
      <c r="O152" s="24">
        <v>112195</v>
      </c>
      <c r="P152" s="24">
        <f t="shared" si="17"/>
        <v>112195</v>
      </c>
      <c r="Q152" s="24">
        <f t="shared" si="18"/>
        <v>0</v>
      </c>
      <c r="R152" s="24">
        <f t="shared" si="18"/>
        <v>0</v>
      </c>
      <c r="S152" s="24">
        <f t="shared" si="18"/>
        <v>327089</v>
      </c>
      <c r="T152" s="24">
        <f t="shared" si="19"/>
        <v>327089</v>
      </c>
      <c r="U152" s="24">
        <v>0</v>
      </c>
      <c r="V152" s="24">
        <v>0</v>
      </c>
      <c r="W152" s="24">
        <v>101362.69</v>
      </c>
      <c r="X152" s="24">
        <f t="shared" si="20"/>
        <v>101362.69</v>
      </c>
      <c r="Y152" s="24">
        <v>0</v>
      </c>
      <c r="Z152" s="24">
        <v>0</v>
      </c>
      <c r="AA152" s="24">
        <v>94465.88</v>
      </c>
      <c r="AB152" s="24">
        <f t="shared" si="21"/>
        <v>94465.88</v>
      </c>
    </row>
    <row r="153" spans="1:28" ht="39.75" x14ac:dyDescent="0.3">
      <c r="A153" s="20">
        <v>146</v>
      </c>
      <c r="B153" s="69" t="s">
        <v>310</v>
      </c>
      <c r="C153" s="35" t="s">
        <v>30</v>
      </c>
      <c r="D153" s="76" t="s">
        <v>311</v>
      </c>
      <c r="E153" s="24">
        <v>0</v>
      </c>
      <c r="F153" s="24">
        <v>0</v>
      </c>
      <c r="G153" s="24">
        <v>70.44</v>
      </c>
      <c r="H153" s="24">
        <f t="shared" si="15"/>
        <v>70.44</v>
      </c>
      <c r="I153" s="24">
        <v>0</v>
      </c>
      <c r="J153" s="24">
        <v>0</v>
      </c>
      <c r="K153" s="24">
        <v>70.44</v>
      </c>
      <c r="L153" s="24">
        <f t="shared" si="16"/>
        <v>70.44</v>
      </c>
      <c r="M153" s="24">
        <v>0</v>
      </c>
      <c r="N153" s="24">
        <v>0</v>
      </c>
      <c r="O153" s="24">
        <v>70.44</v>
      </c>
      <c r="P153" s="24">
        <f t="shared" si="17"/>
        <v>70.44</v>
      </c>
      <c r="Q153" s="24">
        <f t="shared" si="18"/>
        <v>0</v>
      </c>
      <c r="R153" s="24">
        <f t="shared" si="18"/>
        <v>0</v>
      </c>
      <c r="S153" s="24">
        <f t="shared" si="18"/>
        <v>211.32</v>
      </c>
      <c r="T153" s="24">
        <f t="shared" si="19"/>
        <v>211.32</v>
      </c>
      <c r="U153" s="24">
        <v>0</v>
      </c>
      <c r="V153" s="24">
        <v>0</v>
      </c>
      <c r="W153" s="24">
        <v>37135.47</v>
      </c>
      <c r="X153" s="24">
        <f t="shared" si="20"/>
        <v>37135.47</v>
      </c>
      <c r="Y153" s="24">
        <v>0</v>
      </c>
      <c r="Z153" s="24">
        <v>0</v>
      </c>
      <c r="AA153" s="24">
        <v>37389.85</v>
      </c>
      <c r="AB153" s="24">
        <f t="shared" si="21"/>
        <v>37389.85</v>
      </c>
    </row>
    <row r="154" spans="1:28" x14ac:dyDescent="0.3">
      <c r="A154" s="20">
        <v>147</v>
      </c>
      <c r="B154" s="69" t="s">
        <v>312</v>
      </c>
      <c r="C154" s="35" t="s">
        <v>30</v>
      </c>
      <c r="D154" s="76" t="s">
        <v>313</v>
      </c>
      <c r="E154" s="24">
        <v>0</v>
      </c>
      <c r="F154" s="24">
        <v>0</v>
      </c>
      <c r="G154" s="24">
        <v>0</v>
      </c>
      <c r="H154" s="24">
        <f t="shared" si="15"/>
        <v>0</v>
      </c>
      <c r="I154" s="24">
        <v>0</v>
      </c>
      <c r="J154" s="24">
        <v>0</v>
      </c>
      <c r="K154" s="24">
        <v>0</v>
      </c>
      <c r="L154" s="24">
        <f t="shared" si="16"/>
        <v>0</v>
      </c>
      <c r="M154" s="24">
        <v>0</v>
      </c>
      <c r="N154" s="24">
        <v>0</v>
      </c>
      <c r="O154" s="24">
        <v>0</v>
      </c>
      <c r="P154" s="24">
        <f t="shared" si="17"/>
        <v>0</v>
      </c>
      <c r="Q154" s="24">
        <f t="shared" si="18"/>
        <v>0</v>
      </c>
      <c r="R154" s="24">
        <f t="shared" si="18"/>
        <v>0</v>
      </c>
      <c r="S154" s="24">
        <f t="shared" si="18"/>
        <v>0</v>
      </c>
      <c r="T154" s="24">
        <f t="shared" si="19"/>
        <v>0</v>
      </c>
      <c r="U154" s="24">
        <v>0</v>
      </c>
      <c r="V154" s="24">
        <v>0</v>
      </c>
      <c r="W154" s="24">
        <v>18982.990000000002</v>
      </c>
      <c r="X154" s="24">
        <f t="shared" si="20"/>
        <v>18982.990000000002</v>
      </c>
      <c r="Y154" s="24">
        <v>0</v>
      </c>
      <c r="Z154" s="24">
        <v>0</v>
      </c>
      <c r="AA154" s="24">
        <v>19113.02</v>
      </c>
      <c r="AB154" s="24">
        <f t="shared" si="21"/>
        <v>19113.02</v>
      </c>
    </row>
    <row r="155" spans="1:28" x14ac:dyDescent="0.3">
      <c r="A155" s="20">
        <v>148</v>
      </c>
      <c r="B155" s="69" t="s">
        <v>314</v>
      </c>
      <c r="C155" s="35" t="s">
        <v>30</v>
      </c>
      <c r="D155" s="76" t="s">
        <v>315</v>
      </c>
      <c r="E155" s="24">
        <v>0</v>
      </c>
      <c r="F155" s="24">
        <v>0</v>
      </c>
      <c r="G155" s="24">
        <v>401866</v>
      </c>
      <c r="H155" s="24">
        <f t="shared" si="15"/>
        <v>401866</v>
      </c>
      <c r="I155" s="24">
        <v>0</v>
      </c>
      <c r="J155" s="24">
        <v>0</v>
      </c>
      <c r="K155" s="24">
        <v>439679</v>
      </c>
      <c r="L155" s="24">
        <f t="shared" si="16"/>
        <v>439679</v>
      </c>
      <c r="M155" s="24">
        <v>0</v>
      </c>
      <c r="N155" s="24">
        <v>0</v>
      </c>
      <c r="O155" s="24">
        <v>343179</v>
      </c>
      <c r="P155" s="24">
        <f t="shared" si="17"/>
        <v>343179</v>
      </c>
      <c r="Q155" s="24">
        <f t="shared" si="18"/>
        <v>0</v>
      </c>
      <c r="R155" s="24">
        <f t="shared" si="18"/>
        <v>0</v>
      </c>
      <c r="S155" s="24">
        <f t="shared" si="18"/>
        <v>1184724</v>
      </c>
      <c r="T155" s="24">
        <f t="shared" si="19"/>
        <v>1184724</v>
      </c>
      <c r="U155" s="24">
        <v>0</v>
      </c>
      <c r="V155" s="24">
        <v>0</v>
      </c>
      <c r="W155" s="24">
        <v>353311.74</v>
      </c>
      <c r="X155" s="24">
        <f t="shared" si="20"/>
        <v>353311.74</v>
      </c>
      <c r="Y155" s="24">
        <v>0</v>
      </c>
      <c r="Z155" s="24">
        <v>0</v>
      </c>
      <c r="AA155" s="24">
        <v>304505.36</v>
      </c>
      <c r="AB155" s="24">
        <f t="shared" si="21"/>
        <v>304505.36</v>
      </c>
    </row>
    <row r="156" spans="1:28" x14ac:dyDescent="0.3">
      <c r="A156" s="20">
        <v>149</v>
      </c>
      <c r="B156" s="69" t="s">
        <v>316</v>
      </c>
      <c r="C156" s="35" t="s">
        <v>30</v>
      </c>
      <c r="D156" s="76" t="s">
        <v>317</v>
      </c>
      <c r="E156" s="24">
        <v>0</v>
      </c>
      <c r="F156" s="24">
        <v>0</v>
      </c>
      <c r="G156" s="24">
        <v>200503.18</v>
      </c>
      <c r="H156" s="24">
        <f t="shared" si="15"/>
        <v>200503.18</v>
      </c>
      <c r="I156" s="24">
        <v>0</v>
      </c>
      <c r="J156" s="24">
        <v>0</v>
      </c>
      <c r="K156" s="24">
        <v>206631.3</v>
      </c>
      <c r="L156" s="24">
        <f t="shared" si="16"/>
        <v>206631.3</v>
      </c>
      <c r="M156" s="24">
        <v>0</v>
      </c>
      <c r="N156" s="24">
        <v>0</v>
      </c>
      <c r="O156" s="24">
        <v>202771.63</v>
      </c>
      <c r="P156" s="24">
        <f t="shared" si="17"/>
        <v>202771.63</v>
      </c>
      <c r="Q156" s="24">
        <f t="shared" si="18"/>
        <v>0</v>
      </c>
      <c r="R156" s="24">
        <f t="shared" si="18"/>
        <v>0</v>
      </c>
      <c r="S156" s="24">
        <f t="shared" si="18"/>
        <v>609906.11</v>
      </c>
      <c r="T156" s="24">
        <f t="shared" si="19"/>
        <v>609906.11</v>
      </c>
      <c r="U156" s="24">
        <v>0</v>
      </c>
      <c r="V156" s="24">
        <v>0</v>
      </c>
      <c r="W156" s="24">
        <v>200112.91</v>
      </c>
      <c r="X156" s="24">
        <f t="shared" si="20"/>
        <v>200112.91</v>
      </c>
      <c r="Y156" s="24">
        <v>0</v>
      </c>
      <c r="Z156" s="24">
        <v>0</v>
      </c>
      <c r="AA156" s="24">
        <v>178985.18999999997</v>
      </c>
      <c r="AB156" s="24">
        <f t="shared" si="21"/>
        <v>178985.18999999997</v>
      </c>
    </row>
    <row r="157" spans="1:28" x14ac:dyDescent="0.3">
      <c r="A157" s="20">
        <v>150</v>
      </c>
      <c r="B157" s="69" t="s">
        <v>318</v>
      </c>
      <c r="C157" s="35" t="s">
        <v>30</v>
      </c>
      <c r="D157" s="76" t="s">
        <v>319</v>
      </c>
      <c r="E157" s="24">
        <v>0</v>
      </c>
      <c r="F157" s="24">
        <v>0</v>
      </c>
      <c r="G157" s="24">
        <v>384879.27</v>
      </c>
      <c r="H157" s="24">
        <f t="shared" si="15"/>
        <v>384879.27</v>
      </c>
      <c r="I157" s="24">
        <v>0</v>
      </c>
      <c r="J157" s="24">
        <v>0</v>
      </c>
      <c r="K157" s="24">
        <v>428260.5</v>
      </c>
      <c r="L157" s="24">
        <f t="shared" si="16"/>
        <v>428260.5</v>
      </c>
      <c r="M157" s="24">
        <v>0</v>
      </c>
      <c r="N157" s="24">
        <v>0</v>
      </c>
      <c r="O157" s="24">
        <v>451464.52</v>
      </c>
      <c r="P157" s="24">
        <f t="shared" si="17"/>
        <v>451464.52</v>
      </c>
      <c r="Q157" s="24">
        <f t="shared" si="18"/>
        <v>0</v>
      </c>
      <c r="R157" s="24">
        <f t="shared" si="18"/>
        <v>0</v>
      </c>
      <c r="S157" s="24">
        <f t="shared" si="18"/>
        <v>1264604.29</v>
      </c>
      <c r="T157" s="24">
        <f t="shared" si="19"/>
        <v>1264604.29</v>
      </c>
      <c r="U157" s="24">
        <v>0</v>
      </c>
      <c r="V157" s="24">
        <v>0</v>
      </c>
      <c r="W157" s="24">
        <v>390489.85</v>
      </c>
      <c r="X157" s="24">
        <f t="shared" si="20"/>
        <v>390489.85</v>
      </c>
      <c r="Y157" s="24">
        <v>0</v>
      </c>
      <c r="Z157" s="24">
        <v>0</v>
      </c>
      <c r="AA157" s="24">
        <v>354491.67000000004</v>
      </c>
      <c r="AB157" s="24">
        <f t="shared" si="21"/>
        <v>354491.67000000004</v>
      </c>
    </row>
    <row r="158" spans="1:28" x14ac:dyDescent="0.3">
      <c r="A158" s="20">
        <v>151</v>
      </c>
      <c r="B158" s="69" t="s">
        <v>320</v>
      </c>
      <c r="C158" s="35" t="s">
        <v>30</v>
      </c>
      <c r="D158" s="76" t="s">
        <v>321</v>
      </c>
      <c r="E158" s="24">
        <v>0</v>
      </c>
      <c r="F158" s="24">
        <v>0</v>
      </c>
      <c r="G158" s="24">
        <v>78385.600000000006</v>
      </c>
      <c r="H158" s="24">
        <f t="shared" si="15"/>
        <v>78385.600000000006</v>
      </c>
      <c r="I158" s="24">
        <v>0</v>
      </c>
      <c r="J158" s="24">
        <v>0</v>
      </c>
      <c r="K158" s="24">
        <v>57170.36</v>
      </c>
      <c r="L158" s="24">
        <f t="shared" si="16"/>
        <v>57170.36</v>
      </c>
      <c r="M158" s="24">
        <v>0</v>
      </c>
      <c r="N158" s="24">
        <v>0</v>
      </c>
      <c r="O158" s="24">
        <v>73033.399999999994</v>
      </c>
      <c r="P158" s="24">
        <f t="shared" si="17"/>
        <v>73033.399999999994</v>
      </c>
      <c r="Q158" s="24">
        <f t="shared" si="18"/>
        <v>0</v>
      </c>
      <c r="R158" s="24">
        <f t="shared" si="18"/>
        <v>0</v>
      </c>
      <c r="S158" s="24">
        <f t="shared" si="18"/>
        <v>208589.36000000002</v>
      </c>
      <c r="T158" s="24">
        <f t="shared" si="19"/>
        <v>208589.36000000002</v>
      </c>
      <c r="U158" s="24">
        <v>0</v>
      </c>
      <c r="V158" s="24">
        <v>0</v>
      </c>
      <c r="W158" s="24">
        <v>80615.520000000004</v>
      </c>
      <c r="X158" s="24">
        <f t="shared" si="20"/>
        <v>80615.520000000004</v>
      </c>
      <c r="Y158" s="24">
        <v>0</v>
      </c>
      <c r="Z158" s="24">
        <v>0</v>
      </c>
      <c r="AA158" s="24">
        <v>80821.040000000008</v>
      </c>
      <c r="AB158" s="24">
        <f t="shared" si="21"/>
        <v>80821.040000000008</v>
      </c>
    </row>
    <row r="159" spans="1:28" x14ac:dyDescent="0.3">
      <c r="A159" s="20">
        <v>152</v>
      </c>
      <c r="B159" s="69" t="s">
        <v>322</v>
      </c>
      <c r="C159" s="35" t="s">
        <v>30</v>
      </c>
      <c r="D159" s="77" t="s">
        <v>323</v>
      </c>
      <c r="E159" s="24">
        <v>0</v>
      </c>
      <c r="F159" s="24">
        <v>0</v>
      </c>
      <c r="G159" s="24">
        <v>296070.8</v>
      </c>
      <c r="H159" s="24">
        <f t="shared" si="15"/>
        <v>296070.8</v>
      </c>
      <c r="I159" s="24">
        <v>0</v>
      </c>
      <c r="J159" s="24">
        <v>0</v>
      </c>
      <c r="K159" s="24">
        <v>320335.09999999998</v>
      </c>
      <c r="L159" s="24">
        <f t="shared" si="16"/>
        <v>320335.09999999998</v>
      </c>
      <c r="M159" s="24">
        <v>0</v>
      </c>
      <c r="N159" s="24">
        <v>0</v>
      </c>
      <c r="O159" s="24">
        <v>315318.45</v>
      </c>
      <c r="P159" s="24">
        <f t="shared" si="17"/>
        <v>315318.45</v>
      </c>
      <c r="Q159" s="24">
        <f t="shared" si="18"/>
        <v>0</v>
      </c>
      <c r="R159" s="24">
        <f t="shared" si="18"/>
        <v>0</v>
      </c>
      <c r="S159" s="24">
        <f t="shared" si="18"/>
        <v>931724.34999999986</v>
      </c>
      <c r="T159" s="24">
        <f t="shared" si="19"/>
        <v>931724.34999999986</v>
      </c>
      <c r="U159" s="24">
        <v>0</v>
      </c>
      <c r="V159" s="24">
        <v>0</v>
      </c>
      <c r="W159" s="24">
        <v>312422</v>
      </c>
      <c r="X159" s="24">
        <f t="shared" si="20"/>
        <v>312422</v>
      </c>
      <c r="Y159" s="24">
        <v>0</v>
      </c>
      <c r="Z159" s="24">
        <v>0</v>
      </c>
      <c r="AA159" s="24">
        <v>328249.24</v>
      </c>
      <c r="AB159" s="24">
        <f t="shared" si="21"/>
        <v>328249.24</v>
      </c>
    </row>
    <row r="160" spans="1:28" x14ac:dyDescent="0.3">
      <c r="A160" s="20">
        <v>153</v>
      </c>
      <c r="B160" s="69" t="s">
        <v>324</v>
      </c>
      <c r="C160" s="35" t="s">
        <v>30</v>
      </c>
      <c r="D160" s="77" t="s">
        <v>325</v>
      </c>
      <c r="E160" s="24">
        <v>0</v>
      </c>
      <c r="F160" s="24">
        <v>0</v>
      </c>
      <c r="G160" s="24">
        <v>119576</v>
      </c>
      <c r="H160" s="24">
        <f t="shared" si="15"/>
        <v>119576</v>
      </c>
      <c r="I160" s="24">
        <v>0</v>
      </c>
      <c r="J160" s="24">
        <v>0</v>
      </c>
      <c r="K160" s="24">
        <v>132448.88</v>
      </c>
      <c r="L160" s="24">
        <f t="shared" si="16"/>
        <v>132448.88</v>
      </c>
      <c r="M160" s="24">
        <v>0</v>
      </c>
      <c r="N160" s="24">
        <v>0</v>
      </c>
      <c r="O160" s="24">
        <v>137357</v>
      </c>
      <c r="P160" s="24">
        <f t="shared" si="17"/>
        <v>137357</v>
      </c>
      <c r="Q160" s="24">
        <f t="shared" si="18"/>
        <v>0</v>
      </c>
      <c r="R160" s="24">
        <f t="shared" si="18"/>
        <v>0</v>
      </c>
      <c r="S160" s="24">
        <f t="shared" si="18"/>
        <v>389381.88</v>
      </c>
      <c r="T160" s="24">
        <f t="shared" si="19"/>
        <v>389381.88</v>
      </c>
      <c r="U160" s="24">
        <v>0</v>
      </c>
      <c r="V160" s="24">
        <v>0</v>
      </c>
      <c r="W160" s="24">
        <v>132053.53</v>
      </c>
      <c r="X160" s="24">
        <f t="shared" si="20"/>
        <v>132053.53</v>
      </c>
      <c r="Y160" s="24">
        <v>0</v>
      </c>
      <c r="Z160" s="24">
        <v>0</v>
      </c>
      <c r="AA160" s="24">
        <v>119616.87</v>
      </c>
      <c r="AB160" s="24">
        <f t="shared" si="21"/>
        <v>119616.87</v>
      </c>
    </row>
    <row r="161" spans="1:28" x14ac:dyDescent="0.3">
      <c r="A161" s="20">
        <v>154</v>
      </c>
      <c r="B161" s="69" t="s">
        <v>326</v>
      </c>
      <c r="C161" s="35" t="s">
        <v>327</v>
      </c>
      <c r="D161" s="77" t="s">
        <v>328</v>
      </c>
      <c r="E161" s="24">
        <v>8486.3700000000008</v>
      </c>
      <c r="F161" s="24">
        <v>0</v>
      </c>
      <c r="G161" s="24">
        <v>209190.32</v>
      </c>
      <c r="H161" s="24">
        <f t="shared" si="15"/>
        <v>217676.69</v>
      </c>
      <c r="I161" s="24">
        <v>15296.44</v>
      </c>
      <c r="J161" s="24">
        <v>0</v>
      </c>
      <c r="K161" s="24">
        <v>213704.84</v>
      </c>
      <c r="L161" s="24">
        <f t="shared" si="16"/>
        <v>229001.28</v>
      </c>
      <c r="M161" s="24">
        <v>45431.43</v>
      </c>
      <c r="N161" s="24">
        <v>0</v>
      </c>
      <c r="O161" s="24">
        <v>245803.32</v>
      </c>
      <c r="P161" s="24">
        <f t="shared" si="17"/>
        <v>291234.75</v>
      </c>
      <c r="Q161" s="24">
        <f t="shared" si="18"/>
        <v>69214.240000000005</v>
      </c>
      <c r="R161" s="24">
        <f t="shared" si="18"/>
        <v>0</v>
      </c>
      <c r="S161" s="24">
        <f t="shared" si="18"/>
        <v>668698.48</v>
      </c>
      <c r="T161" s="24">
        <f t="shared" si="19"/>
        <v>737912.72</v>
      </c>
      <c r="U161" s="24">
        <v>104802.66</v>
      </c>
      <c r="V161" s="24">
        <v>0</v>
      </c>
      <c r="W161" s="24">
        <v>244350.99</v>
      </c>
      <c r="X161" s="24">
        <f t="shared" si="20"/>
        <v>349153.65</v>
      </c>
      <c r="Y161" s="24">
        <v>106527.75</v>
      </c>
      <c r="Z161" s="24">
        <v>0</v>
      </c>
      <c r="AA161" s="24">
        <v>231082.77</v>
      </c>
      <c r="AB161" s="24">
        <f t="shared" si="21"/>
        <v>337610.52</v>
      </c>
    </row>
    <row r="162" spans="1:28" x14ac:dyDescent="0.3">
      <c r="A162" s="20">
        <v>155</v>
      </c>
      <c r="B162" s="69" t="s">
        <v>329</v>
      </c>
      <c r="C162" s="35" t="s">
        <v>33</v>
      </c>
      <c r="D162" s="77" t="s">
        <v>330</v>
      </c>
      <c r="E162" s="24">
        <v>0</v>
      </c>
      <c r="F162" s="24">
        <v>1440</v>
      </c>
      <c r="G162" s="24">
        <v>0</v>
      </c>
      <c r="H162" s="24">
        <f t="shared" si="15"/>
        <v>1440</v>
      </c>
      <c r="I162" s="24">
        <v>0</v>
      </c>
      <c r="J162" s="24">
        <v>960</v>
      </c>
      <c r="K162" s="24">
        <v>0</v>
      </c>
      <c r="L162" s="24">
        <f t="shared" si="16"/>
        <v>960</v>
      </c>
      <c r="M162" s="24">
        <v>0</v>
      </c>
      <c r="N162" s="24">
        <v>1060</v>
      </c>
      <c r="O162" s="24">
        <v>0</v>
      </c>
      <c r="P162" s="24">
        <f t="shared" si="17"/>
        <v>1060</v>
      </c>
      <c r="Q162" s="24">
        <f t="shared" si="18"/>
        <v>0</v>
      </c>
      <c r="R162" s="24">
        <f t="shared" si="18"/>
        <v>3460</v>
      </c>
      <c r="S162" s="24">
        <f t="shared" si="18"/>
        <v>0</v>
      </c>
      <c r="T162" s="24">
        <f t="shared" si="19"/>
        <v>3460</v>
      </c>
      <c r="U162" s="24">
        <v>0</v>
      </c>
      <c r="V162" s="24">
        <v>12333.81</v>
      </c>
      <c r="W162" s="24">
        <v>0</v>
      </c>
      <c r="X162" s="24">
        <f t="shared" si="20"/>
        <v>12333.81</v>
      </c>
      <c r="Y162" s="24">
        <v>0</v>
      </c>
      <c r="Z162" s="24">
        <v>16746.830000000002</v>
      </c>
      <c r="AA162" s="24">
        <v>0</v>
      </c>
      <c r="AB162" s="24">
        <f t="shared" si="21"/>
        <v>16746.830000000002</v>
      </c>
    </row>
    <row r="163" spans="1:28" x14ac:dyDescent="0.3">
      <c r="A163" s="20">
        <v>156</v>
      </c>
      <c r="B163" s="78" t="s">
        <v>331</v>
      </c>
      <c r="C163" s="35" t="s">
        <v>30</v>
      </c>
      <c r="D163" s="77" t="s">
        <v>332</v>
      </c>
      <c r="E163" s="24">
        <v>0</v>
      </c>
      <c r="F163" s="24">
        <v>0</v>
      </c>
      <c r="G163" s="24">
        <v>70507</v>
      </c>
      <c r="H163" s="24">
        <f t="shared" si="15"/>
        <v>70507</v>
      </c>
      <c r="I163" s="24">
        <v>0</v>
      </c>
      <c r="J163" s="24">
        <v>0</v>
      </c>
      <c r="K163" s="24">
        <v>91524</v>
      </c>
      <c r="L163" s="24">
        <f t="shared" si="16"/>
        <v>91524</v>
      </c>
      <c r="M163" s="24">
        <v>0</v>
      </c>
      <c r="N163" s="24">
        <v>0</v>
      </c>
      <c r="O163" s="24">
        <v>79646</v>
      </c>
      <c r="P163" s="24">
        <f t="shared" si="17"/>
        <v>79646</v>
      </c>
      <c r="Q163" s="24">
        <f t="shared" si="18"/>
        <v>0</v>
      </c>
      <c r="R163" s="24">
        <f t="shared" si="18"/>
        <v>0</v>
      </c>
      <c r="S163" s="24">
        <f t="shared" si="18"/>
        <v>241677</v>
      </c>
      <c r="T163" s="24">
        <f t="shared" si="19"/>
        <v>241677</v>
      </c>
      <c r="U163" s="24">
        <v>0</v>
      </c>
      <c r="V163" s="24">
        <v>0</v>
      </c>
      <c r="W163" s="24">
        <v>78736.69</v>
      </c>
      <c r="X163" s="24">
        <f t="shared" si="20"/>
        <v>78736.69</v>
      </c>
      <c r="Y163" s="24">
        <v>0</v>
      </c>
      <c r="Z163" s="24">
        <v>0</v>
      </c>
      <c r="AA163" s="24">
        <v>112794.27</v>
      </c>
      <c r="AB163" s="24">
        <f t="shared" si="21"/>
        <v>112794.27</v>
      </c>
    </row>
    <row r="164" spans="1:28" x14ac:dyDescent="0.3">
      <c r="A164" s="20">
        <v>157</v>
      </c>
      <c r="B164" s="79" t="s">
        <v>333</v>
      </c>
      <c r="C164" s="35" t="s">
        <v>30</v>
      </c>
      <c r="D164" s="77" t="s">
        <v>334</v>
      </c>
      <c r="E164" s="24">
        <v>0</v>
      </c>
      <c r="F164" s="24">
        <v>0</v>
      </c>
      <c r="G164" s="24">
        <v>11514</v>
      </c>
      <c r="H164" s="24">
        <f t="shared" si="15"/>
        <v>11514</v>
      </c>
      <c r="I164" s="24">
        <v>0</v>
      </c>
      <c r="J164" s="24">
        <v>0</v>
      </c>
      <c r="K164" s="24">
        <v>16362</v>
      </c>
      <c r="L164" s="24">
        <f t="shared" si="16"/>
        <v>16362</v>
      </c>
      <c r="M164" s="24">
        <v>0</v>
      </c>
      <c r="N164" s="24">
        <v>0</v>
      </c>
      <c r="O164" s="24">
        <v>23634</v>
      </c>
      <c r="P164" s="24">
        <f t="shared" si="17"/>
        <v>23634</v>
      </c>
      <c r="Q164" s="24">
        <f t="shared" si="18"/>
        <v>0</v>
      </c>
      <c r="R164" s="24">
        <f t="shared" si="18"/>
        <v>0</v>
      </c>
      <c r="S164" s="24">
        <f t="shared" si="18"/>
        <v>51510</v>
      </c>
      <c r="T164" s="24">
        <f t="shared" si="19"/>
        <v>51510</v>
      </c>
      <c r="U164" s="24">
        <v>0</v>
      </c>
      <c r="V164" s="24">
        <v>0</v>
      </c>
      <c r="W164" s="24">
        <v>35344.97</v>
      </c>
      <c r="X164" s="24">
        <f t="shared" si="20"/>
        <v>35344.97</v>
      </c>
      <c r="Y164" s="24">
        <v>0</v>
      </c>
      <c r="Z164" s="24">
        <v>0</v>
      </c>
      <c r="AA164" s="24">
        <v>35554.32</v>
      </c>
      <c r="AB164" s="24">
        <f t="shared" si="21"/>
        <v>35554.32</v>
      </c>
    </row>
    <row r="165" spans="1:28" x14ac:dyDescent="0.3">
      <c r="A165" s="20">
        <v>158</v>
      </c>
      <c r="B165" s="78" t="s">
        <v>335</v>
      </c>
      <c r="C165" s="35" t="s">
        <v>30</v>
      </c>
      <c r="D165" s="77" t="s">
        <v>336</v>
      </c>
      <c r="E165" s="24">
        <v>0</v>
      </c>
      <c r="F165" s="24">
        <v>0</v>
      </c>
      <c r="G165" s="24">
        <v>125708.1</v>
      </c>
      <c r="H165" s="24">
        <f t="shared" si="15"/>
        <v>125708.1</v>
      </c>
      <c r="I165" s="24">
        <v>0</v>
      </c>
      <c r="J165" s="24">
        <v>0</v>
      </c>
      <c r="K165" s="24">
        <v>148054.54999999999</v>
      </c>
      <c r="L165" s="24">
        <f t="shared" si="16"/>
        <v>148054.54999999999</v>
      </c>
      <c r="M165" s="24">
        <v>0</v>
      </c>
      <c r="N165" s="24">
        <v>0</v>
      </c>
      <c r="O165" s="24">
        <v>171413.75</v>
      </c>
      <c r="P165" s="24">
        <f t="shared" si="17"/>
        <v>171413.75</v>
      </c>
      <c r="Q165" s="24">
        <f t="shared" si="18"/>
        <v>0</v>
      </c>
      <c r="R165" s="24">
        <f t="shared" si="18"/>
        <v>0</v>
      </c>
      <c r="S165" s="24">
        <f t="shared" si="18"/>
        <v>445176.4</v>
      </c>
      <c r="T165" s="24">
        <f t="shared" si="19"/>
        <v>445176.4</v>
      </c>
      <c r="U165" s="24">
        <v>0</v>
      </c>
      <c r="V165" s="24">
        <v>0</v>
      </c>
      <c r="W165" s="24">
        <v>171296.32</v>
      </c>
      <c r="X165" s="24">
        <f t="shared" si="20"/>
        <v>171296.32</v>
      </c>
      <c r="Y165" s="24">
        <v>0</v>
      </c>
      <c r="Z165" s="24">
        <v>0</v>
      </c>
      <c r="AA165" s="24">
        <v>182788.19</v>
      </c>
      <c r="AB165" s="24">
        <f t="shared" si="21"/>
        <v>182788.19</v>
      </c>
    </row>
    <row r="166" spans="1:28" x14ac:dyDescent="0.3">
      <c r="A166" s="20">
        <v>159</v>
      </c>
      <c r="B166" s="78" t="s">
        <v>337</v>
      </c>
      <c r="C166" s="35" t="s">
        <v>30</v>
      </c>
      <c r="D166" s="77" t="s">
        <v>338</v>
      </c>
      <c r="E166" s="24">
        <v>0</v>
      </c>
      <c r="F166" s="24">
        <v>0</v>
      </c>
      <c r="G166" s="24">
        <v>18993.16</v>
      </c>
      <c r="H166" s="24">
        <f t="shared" si="15"/>
        <v>18993.16</v>
      </c>
      <c r="I166" s="24">
        <v>0</v>
      </c>
      <c r="J166" s="24">
        <v>0</v>
      </c>
      <c r="K166" s="24">
        <v>18842.54</v>
      </c>
      <c r="L166" s="24">
        <f t="shared" si="16"/>
        <v>18842.54</v>
      </c>
      <c r="M166" s="24">
        <v>0</v>
      </c>
      <c r="N166" s="24">
        <v>0</v>
      </c>
      <c r="O166" s="24">
        <v>31775.94</v>
      </c>
      <c r="P166" s="24">
        <f t="shared" si="17"/>
        <v>31775.94</v>
      </c>
      <c r="Q166" s="24">
        <f t="shared" si="18"/>
        <v>0</v>
      </c>
      <c r="R166" s="24">
        <f t="shared" si="18"/>
        <v>0</v>
      </c>
      <c r="S166" s="24">
        <f t="shared" si="18"/>
        <v>69611.64</v>
      </c>
      <c r="T166" s="24">
        <f t="shared" si="19"/>
        <v>69611.64</v>
      </c>
      <c r="U166" s="24">
        <v>0</v>
      </c>
      <c r="V166" s="24">
        <v>0</v>
      </c>
      <c r="W166" s="24">
        <v>48841.64</v>
      </c>
      <c r="X166" s="24">
        <f t="shared" si="20"/>
        <v>48841.64</v>
      </c>
      <c r="Y166" s="24">
        <v>0</v>
      </c>
      <c r="Z166" s="24">
        <v>0</v>
      </c>
      <c r="AA166" s="24">
        <v>49142.21</v>
      </c>
      <c r="AB166" s="24">
        <f t="shared" si="21"/>
        <v>49142.21</v>
      </c>
    </row>
    <row r="167" spans="1:28" x14ac:dyDescent="0.3">
      <c r="A167" s="20">
        <v>160</v>
      </c>
      <c r="B167" s="78" t="s">
        <v>339</v>
      </c>
      <c r="C167" s="35" t="s">
        <v>17</v>
      </c>
      <c r="D167" s="77" t="s">
        <v>340</v>
      </c>
      <c r="E167" s="24">
        <v>193838.24</v>
      </c>
      <c r="F167" s="24">
        <v>0</v>
      </c>
      <c r="G167" s="24">
        <v>0</v>
      </c>
      <c r="H167" s="24">
        <f t="shared" si="15"/>
        <v>193838.24</v>
      </c>
      <c r="I167" s="24">
        <v>231827.96</v>
      </c>
      <c r="J167" s="24">
        <v>0</v>
      </c>
      <c r="K167" s="24">
        <v>0</v>
      </c>
      <c r="L167" s="24">
        <f t="shared" si="16"/>
        <v>231827.96</v>
      </c>
      <c r="M167" s="24">
        <v>259347.29</v>
      </c>
      <c r="N167" s="24">
        <v>0</v>
      </c>
      <c r="O167" s="24">
        <v>0</v>
      </c>
      <c r="P167" s="24">
        <f t="shared" si="17"/>
        <v>259347.29</v>
      </c>
      <c r="Q167" s="24">
        <f t="shared" si="18"/>
        <v>685013.49</v>
      </c>
      <c r="R167" s="24">
        <f t="shared" si="18"/>
        <v>0</v>
      </c>
      <c r="S167" s="24">
        <f t="shared" si="18"/>
        <v>0</v>
      </c>
      <c r="T167" s="24">
        <f t="shared" si="19"/>
        <v>685013.49</v>
      </c>
      <c r="U167" s="24">
        <v>260341.29</v>
      </c>
      <c r="V167" s="24">
        <v>0</v>
      </c>
      <c r="W167" s="24">
        <v>0</v>
      </c>
      <c r="X167" s="24">
        <f t="shared" si="20"/>
        <v>260341.29</v>
      </c>
      <c r="Y167" s="24">
        <v>255437.1</v>
      </c>
      <c r="Z167" s="24">
        <v>0</v>
      </c>
      <c r="AA167" s="24">
        <v>0</v>
      </c>
      <c r="AB167" s="24">
        <f t="shared" si="21"/>
        <v>255437.1</v>
      </c>
    </row>
    <row r="168" spans="1:28" x14ac:dyDescent="0.3">
      <c r="A168" s="20">
        <v>161</v>
      </c>
      <c r="B168" s="78" t="s">
        <v>341</v>
      </c>
      <c r="C168" s="35" t="s">
        <v>17</v>
      </c>
      <c r="D168" s="77" t="s">
        <v>342</v>
      </c>
      <c r="E168" s="24">
        <v>132954.72</v>
      </c>
      <c r="F168" s="24">
        <v>0</v>
      </c>
      <c r="G168" s="24">
        <v>0</v>
      </c>
      <c r="H168" s="24">
        <f t="shared" si="15"/>
        <v>132954.72</v>
      </c>
      <c r="I168" s="24">
        <v>142028.72</v>
      </c>
      <c r="J168" s="24">
        <v>0</v>
      </c>
      <c r="K168" s="24">
        <v>0</v>
      </c>
      <c r="L168" s="24">
        <f t="shared" si="16"/>
        <v>142028.72</v>
      </c>
      <c r="M168" s="24">
        <v>146640.62</v>
      </c>
      <c r="N168" s="24">
        <v>0</v>
      </c>
      <c r="O168" s="24">
        <v>0</v>
      </c>
      <c r="P168" s="24">
        <f t="shared" si="17"/>
        <v>146640.62</v>
      </c>
      <c r="Q168" s="24">
        <f t="shared" si="18"/>
        <v>421624.06</v>
      </c>
      <c r="R168" s="24">
        <f t="shared" si="18"/>
        <v>0</v>
      </c>
      <c r="S168" s="24">
        <f t="shared" si="18"/>
        <v>0</v>
      </c>
      <c r="T168" s="24">
        <f t="shared" si="19"/>
        <v>421624.06</v>
      </c>
      <c r="U168" s="24">
        <v>151713.5</v>
      </c>
      <c r="V168" s="24">
        <v>0</v>
      </c>
      <c r="W168" s="24">
        <v>0</v>
      </c>
      <c r="X168" s="24">
        <f t="shared" si="20"/>
        <v>151713.5</v>
      </c>
      <c r="Y168" s="24">
        <v>152314.04999999999</v>
      </c>
      <c r="Z168" s="24">
        <v>0</v>
      </c>
      <c r="AA168" s="24">
        <v>0</v>
      </c>
      <c r="AB168" s="24">
        <f t="shared" si="21"/>
        <v>152314.04999999999</v>
      </c>
    </row>
    <row r="169" spans="1:28" x14ac:dyDescent="0.3">
      <c r="A169" s="20">
        <v>162</v>
      </c>
      <c r="B169" s="78" t="s">
        <v>343</v>
      </c>
      <c r="C169" s="35" t="s">
        <v>30</v>
      </c>
      <c r="D169" s="77" t="s">
        <v>344</v>
      </c>
      <c r="E169" s="24">
        <v>0</v>
      </c>
      <c r="F169" s="24">
        <v>0</v>
      </c>
      <c r="G169" s="24">
        <v>24814</v>
      </c>
      <c r="H169" s="24">
        <f t="shared" si="15"/>
        <v>24814</v>
      </c>
      <c r="I169" s="24">
        <v>0</v>
      </c>
      <c r="J169" s="24">
        <v>0</v>
      </c>
      <c r="K169" s="24">
        <v>24718</v>
      </c>
      <c r="L169" s="24">
        <f t="shared" si="16"/>
        <v>24718</v>
      </c>
      <c r="M169" s="24">
        <v>0</v>
      </c>
      <c r="N169" s="24">
        <v>0</v>
      </c>
      <c r="O169" s="24">
        <v>27677</v>
      </c>
      <c r="P169" s="24">
        <f t="shared" si="17"/>
        <v>27677</v>
      </c>
      <c r="Q169" s="24">
        <f t="shared" si="18"/>
        <v>0</v>
      </c>
      <c r="R169" s="24">
        <f t="shared" si="18"/>
        <v>0</v>
      </c>
      <c r="S169" s="24">
        <f t="shared" si="18"/>
        <v>77209</v>
      </c>
      <c r="T169" s="24">
        <f t="shared" si="19"/>
        <v>77209</v>
      </c>
      <c r="U169" s="24">
        <v>0</v>
      </c>
      <c r="V169" s="24">
        <v>0</v>
      </c>
      <c r="W169" s="24">
        <v>27523.26</v>
      </c>
      <c r="X169" s="24">
        <f t="shared" si="20"/>
        <v>27523.26</v>
      </c>
      <c r="Y169" s="24">
        <v>0</v>
      </c>
      <c r="Z169" s="24">
        <v>0</v>
      </c>
      <c r="AA169" s="24">
        <v>82546.67</v>
      </c>
      <c r="AB169" s="24">
        <f t="shared" si="21"/>
        <v>82546.67</v>
      </c>
    </row>
    <row r="170" spans="1:28" x14ac:dyDescent="0.3">
      <c r="A170" s="20">
        <v>163</v>
      </c>
      <c r="B170" s="78" t="s">
        <v>345</v>
      </c>
      <c r="C170" s="35" t="s">
        <v>30</v>
      </c>
      <c r="D170" s="77" t="s">
        <v>346</v>
      </c>
      <c r="E170" s="24">
        <v>0</v>
      </c>
      <c r="F170" s="24">
        <v>0</v>
      </c>
      <c r="G170" s="24">
        <v>94092.800000000003</v>
      </c>
      <c r="H170" s="24">
        <f t="shared" si="15"/>
        <v>94092.800000000003</v>
      </c>
      <c r="I170" s="24">
        <v>0</v>
      </c>
      <c r="J170" s="24">
        <v>0</v>
      </c>
      <c r="K170" s="24">
        <v>92668.72</v>
      </c>
      <c r="L170" s="24">
        <f t="shared" si="16"/>
        <v>92668.72</v>
      </c>
      <c r="M170" s="24">
        <v>0</v>
      </c>
      <c r="N170" s="24">
        <v>0</v>
      </c>
      <c r="O170" s="24">
        <v>108163.28</v>
      </c>
      <c r="P170" s="24">
        <f t="shared" si="17"/>
        <v>108163.28</v>
      </c>
      <c r="Q170" s="24">
        <f t="shared" si="18"/>
        <v>0</v>
      </c>
      <c r="R170" s="24">
        <f t="shared" si="18"/>
        <v>0</v>
      </c>
      <c r="S170" s="24">
        <f t="shared" si="18"/>
        <v>294924.80000000005</v>
      </c>
      <c r="T170" s="24">
        <f t="shared" si="19"/>
        <v>294924.80000000005</v>
      </c>
      <c r="U170" s="24">
        <v>0</v>
      </c>
      <c r="V170" s="24">
        <v>0</v>
      </c>
      <c r="W170" s="24">
        <v>100101.54</v>
      </c>
      <c r="X170" s="24">
        <f t="shared" si="20"/>
        <v>100101.54</v>
      </c>
      <c r="Y170" s="24">
        <v>0</v>
      </c>
      <c r="Z170" s="24">
        <v>0</v>
      </c>
      <c r="AA170" s="24">
        <v>100316.14</v>
      </c>
      <c r="AB170" s="24">
        <f t="shared" si="21"/>
        <v>100316.14</v>
      </c>
    </row>
    <row r="171" spans="1:28" x14ac:dyDescent="0.3">
      <c r="A171" s="20">
        <v>164</v>
      </c>
      <c r="B171" s="78" t="s">
        <v>347</v>
      </c>
      <c r="C171" s="35" t="s">
        <v>30</v>
      </c>
      <c r="D171" s="77" t="s">
        <v>348</v>
      </c>
      <c r="E171" s="24">
        <v>0</v>
      </c>
      <c r="F171" s="24">
        <v>0</v>
      </c>
      <c r="G171" s="24">
        <v>73889</v>
      </c>
      <c r="H171" s="24">
        <f t="shared" si="15"/>
        <v>73889</v>
      </c>
      <c r="I171" s="24">
        <v>0</v>
      </c>
      <c r="J171" s="24">
        <v>0</v>
      </c>
      <c r="K171" s="24">
        <v>69138</v>
      </c>
      <c r="L171" s="24">
        <f t="shared" si="16"/>
        <v>69138</v>
      </c>
      <c r="M171" s="24">
        <v>0</v>
      </c>
      <c r="N171" s="24">
        <v>0</v>
      </c>
      <c r="O171" s="24">
        <v>68643</v>
      </c>
      <c r="P171" s="24">
        <f t="shared" si="17"/>
        <v>68643</v>
      </c>
      <c r="Q171" s="24">
        <f t="shared" si="18"/>
        <v>0</v>
      </c>
      <c r="R171" s="24">
        <f t="shared" si="18"/>
        <v>0</v>
      </c>
      <c r="S171" s="24">
        <f t="shared" si="18"/>
        <v>211670</v>
      </c>
      <c r="T171" s="24">
        <f t="shared" si="19"/>
        <v>211670</v>
      </c>
      <c r="U171" s="24">
        <v>0</v>
      </c>
      <c r="V171" s="24">
        <v>0</v>
      </c>
      <c r="W171" s="24">
        <v>79868.67</v>
      </c>
      <c r="X171" s="24">
        <f t="shared" si="20"/>
        <v>79868.67</v>
      </c>
      <c r="Y171" s="24">
        <v>0</v>
      </c>
      <c r="Z171" s="24">
        <v>0</v>
      </c>
      <c r="AA171" s="24">
        <v>80341.75</v>
      </c>
      <c r="AB171" s="24">
        <f t="shared" si="21"/>
        <v>80341.75</v>
      </c>
    </row>
    <row r="172" spans="1:28" x14ac:dyDescent="0.3">
      <c r="A172" s="20">
        <v>165</v>
      </c>
      <c r="B172" s="78" t="s">
        <v>349</v>
      </c>
      <c r="C172" s="35" t="s">
        <v>30</v>
      </c>
      <c r="D172" s="77" t="s">
        <v>350</v>
      </c>
      <c r="E172" s="24">
        <v>0</v>
      </c>
      <c r="F172" s="24">
        <v>0</v>
      </c>
      <c r="G172" s="24">
        <v>32683</v>
      </c>
      <c r="H172" s="24">
        <f t="shared" si="15"/>
        <v>32683</v>
      </c>
      <c r="I172" s="24">
        <v>0</v>
      </c>
      <c r="J172" s="24">
        <v>0</v>
      </c>
      <c r="K172" s="24">
        <v>43427</v>
      </c>
      <c r="L172" s="24">
        <f t="shared" si="16"/>
        <v>43427</v>
      </c>
      <c r="M172" s="24">
        <v>0</v>
      </c>
      <c r="N172" s="24">
        <v>0</v>
      </c>
      <c r="O172" s="24">
        <v>53721</v>
      </c>
      <c r="P172" s="24">
        <f t="shared" si="17"/>
        <v>53721</v>
      </c>
      <c r="Q172" s="24">
        <f t="shared" si="18"/>
        <v>0</v>
      </c>
      <c r="R172" s="24">
        <f t="shared" si="18"/>
        <v>0</v>
      </c>
      <c r="S172" s="24">
        <f t="shared" si="18"/>
        <v>129831</v>
      </c>
      <c r="T172" s="24">
        <f t="shared" si="19"/>
        <v>129831</v>
      </c>
      <c r="U172" s="24">
        <v>0</v>
      </c>
      <c r="V172" s="24">
        <v>0</v>
      </c>
      <c r="W172" s="24">
        <v>68909.02</v>
      </c>
      <c r="X172" s="24">
        <f t="shared" si="20"/>
        <v>68909.02</v>
      </c>
      <c r="Y172" s="24">
        <v>0</v>
      </c>
      <c r="Z172" s="24">
        <v>0</v>
      </c>
      <c r="AA172" s="24">
        <v>87988.97</v>
      </c>
      <c r="AB172" s="24">
        <f t="shared" si="21"/>
        <v>87988.97</v>
      </c>
    </row>
    <row r="173" spans="1:28" s="80" customFormat="1" ht="27" customHeight="1" x14ac:dyDescent="0.3">
      <c r="B173" s="81" t="s">
        <v>9</v>
      </c>
      <c r="C173" s="81"/>
      <c r="D173" s="81"/>
      <c r="E173" s="82">
        <f>SUM(E8:E172)</f>
        <v>20787167.049999997</v>
      </c>
      <c r="F173" s="82">
        <f>SUM(F8:F172)</f>
        <v>266789.79999999993</v>
      </c>
      <c r="G173" s="82">
        <f>SUM(G8:G172)</f>
        <v>17491670.779999997</v>
      </c>
      <c r="H173" s="82">
        <f>SUM(H8:H172)</f>
        <v>38545627.62999998</v>
      </c>
      <c r="I173" s="82">
        <f>SUM(I8:I172)</f>
        <v>23805381.070000004</v>
      </c>
      <c r="J173" s="82">
        <f t="shared" ref="J173:L173" si="22">SUM(J8:J172)</f>
        <v>371099.39999999997</v>
      </c>
      <c r="K173" s="82">
        <f t="shared" si="22"/>
        <v>18895951.810000002</v>
      </c>
      <c r="L173" s="82">
        <f t="shared" si="22"/>
        <v>43072432.279999986</v>
      </c>
      <c r="M173" s="82">
        <f>SUM(M8:M172)</f>
        <v>23394959.940000016</v>
      </c>
      <c r="N173" s="82">
        <f t="shared" ref="N173:P173" si="23">SUM(N8:N172)</f>
        <v>404316.5</v>
      </c>
      <c r="O173" s="82">
        <f t="shared" si="23"/>
        <v>19767347.390000001</v>
      </c>
      <c r="P173" s="82">
        <f t="shared" si="23"/>
        <v>43566623.829999968</v>
      </c>
      <c r="Q173" s="82">
        <f>SUM(Q8:Q172)</f>
        <v>67987508.059999987</v>
      </c>
      <c r="R173" s="82">
        <f t="shared" ref="R173:T173" si="24">SUM(R8:R172)</f>
        <v>1042205.7</v>
      </c>
      <c r="S173" s="82">
        <f t="shared" si="24"/>
        <v>56154969.980000004</v>
      </c>
      <c r="T173" s="82">
        <f t="shared" si="24"/>
        <v>125184683.73999992</v>
      </c>
      <c r="U173" s="82">
        <f>SUM(U8:U172)</f>
        <v>23780878.899999999</v>
      </c>
      <c r="V173" s="82">
        <f t="shared" ref="V173:X173" si="25">SUM(V8:V172)</f>
        <v>816002.07000000018</v>
      </c>
      <c r="W173" s="82">
        <f t="shared" si="25"/>
        <v>19374192.23</v>
      </c>
      <c r="X173" s="82">
        <f t="shared" si="25"/>
        <v>43971073.200000003</v>
      </c>
      <c r="Y173" s="82">
        <f>SUM(Y8:Y172)</f>
        <v>24159672.559999999</v>
      </c>
      <c r="Z173" s="82">
        <f t="shared" ref="Z173:AB173" si="26">SUM(Z8:Z172)</f>
        <v>487368.86999999994</v>
      </c>
      <c r="AA173" s="82">
        <f t="shared" si="26"/>
        <v>18506323.120000005</v>
      </c>
      <c r="AB173" s="82">
        <f t="shared" si="26"/>
        <v>43153364.550000019</v>
      </c>
    </row>
    <row r="174" spans="1:28" s="83" customFormat="1" x14ac:dyDescent="0.3">
      <c r="B174" s="2"/>
      <c r="C174" s="84"/>
      <c r="D174" s="5"/>
      <c r="E174" s="1"/>
      <c r="F174" s="3"/>
      <c r="G174" s="3"/>
      <c r="H174" s="1"/>
      <c r="I174" s="1"/>
      <c r="J174" s="3"/>
      <c r="K174" s="3"/>
      <c r="L174" s="1"/>
      <c r="M174" s="1"/>
      <c r="N174" s="3"/>
      <c r="O174" s="3"/>
      <c r="P174" s="1"/>
      <c r="Q174" s="1"/>
      <c r="R174" s="3"/>
      <c r="S174" s="3"/>
      <c r="T174" s="1"/>
      <c r="U174" s="1"/>
      <c r="V174" s="3"/>
      <c r="W174" s="3"/>
      <c r="X174" s="85"/>
      <c r="Y174" s="1"/>
      <c r="Z174" s="3"/>
      <c r="AA174" s="3"/>
      <c r="AB174" s="85"/>
    </row>
    <row r="175" spans="1:28" s="83" customFormat="1" x14ac:dyDescent="0.3">
      <c r="B175" s="2"/>
      <c r="C175" s="84"/>
      <c r="D175" s="5"/>
      <c r="E175" s="1"/>
      <c r="F175" s="3"/>
      <c r="G175" s="3"/>
      <c r="H175" s="1"/>
      <c r="I175" s="1"/>
      <c r="J175" s="3"/>
      <c r="K175" s="3"/>
      <c r="L175" s="1"/>
      <c r="M175" s="1"/>
      <c r="N175" s="3"/>
      <c r="O175" s="3"/>
      <c r="P175" s="1"/>
      <c r="Q175" s="1"/>
      <c r="R175" s="3"/>
      <c r="S175" s="3"/>
      <c r="T175" s="1"/>
      <c r="U175" s="1"/>
      <c r="V175" s="3"/>
      <c r="W175" s="3"/>
      <c r="X175" s="1"/>
      <c r="Y175" s="1"/>
      <c r="Z175" s="3"/>
      <c r="AA175" s="3"/>
      <c r="AB175" s="1"/>
    </row>
  </sheetData>
  <mergeCells count="11">
    <mergeCell ref="M6:P6"/>
    <mergeCell ref="Q6:T6"/>
    <mergeCell ref="U6:X6"/>
    <mergeCell ref="Y6:AB6"/>
    <mergeCell ref="B173:D173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2026-04-30T12:42:47Z</dcterms:created>
  <dcterms:modified xsi:type="dcterms:W3CDTF">2026-04-30T12:47:00Z</dcterms:modified>
</cp:coreProperties>
</file>